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\Documents\Volunteer Documents\"/>
    </mc:Choice>
  </mc:AlternateContent>
  <xr:revisionPtr revIDLastSave="0" documentId="13_ncr:1_{C8AC22BB-0C0C-4EB2-9CEB-2119AF5B9D88}" xr6:coauthVersionLast="47" xr6:coauthVersionMax="47" xr10:uidLastSave="{00000000-0000-0000-0000-000000000000}"/>
  <bookViews>
    <workbookView xWindow="33735" yWindow="1245" windowWidth="19125" windowHeight="11520" xr2:uid="{3D9EAB48-858C-440D-A6EE-72F49B47B26B}"/>
  </bookViews>
  <sheets>
    <sheet name="Timesheet" sheetId="1" r:id="rId1"/>
    <sheet name="Training Recording" sheetId="4" r:id="rId2"/>
    <sheet name="Defini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8" i="1" l="1"/>
  <c r="N57" i="1"/>
  <c r="N56" i="1"/>
  <c r="N55" i="1"/>
  <c r="N54" i="1"/>
  <c r="N53" i="1"/>
  <c r="N52" i="1"/>
  <c r="N46" i="1"/>
  <c r="N45" i="1"/>
  <c r="N44" i="1"/>
  <c r="N43" i="1"/>
  <c r="N42" i="1"/>
  <c r="N41" i="1"/>
  <c r="N40" i="1"/>
  <c r="N30" i="1"/>
  <c r="N29" i="1"/>
  <c r="N28" i="1"/>
  <c r="N27" i="1"/>
  <c r="N26" i="1"/>
  <c r="N25" i="1"/>
  <c r="N24" i="1"/>
  <c r="N12" i="1"/>
  <c r="F19" i="1"/>
  <c r="N18" i="1"/>
  <c r="N17" i="1"/>
  <c r="N16" i="1"/>
  <c r="N15" i="1"/>
  <c r="N14" i="1"/>
  <c r="N13" i="1"/>
  <c r="M59" i="1"/>
  <c r="L59" i="1"/>
  <c r="K59" i="1"/>
  <c r="J59" i="1"/>
  <c r="I59" i="1"/>
  <c r="T57" i="1" s="1"/>
  <c r="H59" i="1"/>
  <c r="G59" i="1"/>
  <c r="F59" i="1"/>
  <c r="E59" i="1"/>
  <c r="D59" i="1"/>
  <c r="M47" i="1"/>
  <c r="L47" i="1"/>
  <c r="K47" i="1"/>
  <c r="J47" i="1"/>
  <c r="I47" i="1"/>
  <c r="T45" i="1" s="1"/>
  <c r="H47" i="1"/>
  <c r="G47" i="1"/>
  <c r="F47" i="1"/>
  <c r="E47" i="1"/>
  <c r="D47" i="1"/>
  <c r="M31" i="1"/>
  <c r="L31" i="1"/>
  <c r="K31" i="1"/>
  <c r="J31" i="1"/>
  <c r="I31" i="1"/>
  <c r="T28" i="1" s="1"/>
  <c r="H31" i="1"/>
  <c r="G31" i="1"/>
  <c r="F31" i="1"/>
  <c r="E31" i="1"/>
  <c r="D31" i="1"/>
  <c r="M19" i="1"/>
  <c r="L19" i="1"/>
  <c r="K19" i="1"/>
  <c r="J19" i="1"/>
  <c r="I19" i="1"/>
  <c r="T16" i="1" s="1"/>
  <c r="H19" i="1"/>
  <c r="G19" i="1"/>
  <c r="E19" i="1"/>
  <c r="D19" i="1"/>
  <c r="T55" i="1" l="1"/>
  <c r="T56" i="1"/>
  <c r="T54" i="1"/>
  <c r="T44" i="1"/>
  <c r="T43" i="1"/>
  <c r="T42" i="1"/>
  <c r="T27" i="1"/>
  <c r="T26" i="1"/>
  <c r="T25" i="1"/>
  <c r="T15" i="1"/>
  <c r="T14" i="1"/>
  <c r="T13" i="1"/>
  <c r="N47" i="1"/>
  <c r="C24" i="1"/>
  <c r="C25" i="1" s="1"/>
  <c r="C26" i="1" s="1"/>
  <c r="C27" i="1" s="1"/>
  <c r="C28" i="1" s="1"/>
  <c r="C29" i="1" s="1"/>
  <c r="C30" i="1" s="1"/>
  <c r="C40" i="1" s="1"/>
  <c r="C41" i="1" s="1"/>
  <c r="C42" i="1" s="1"/>
  <c r="C43" i="1" s="1"/>
  <c r="C44" i="1" s="1"/>
  <c r="C45" i="1" s="1"/>
  <c r="C46" i="1" s="1"/>
  <c r="C52" i="1" s="1"/>
  <c r="C53" i="1" s="1"/>
  <c r="C54" i="1" s="1"/>
  <c r="C55" i="1" s="1"/>
  <c r="C56" i="1" s="1"/>
  <c r="C57" i="1" s="1"/>
  <c r="C58" i="1" s="1"/>
  <c r="C13" i="1"/>
  <c r="C14" i="1" s="1"/>
  <c r="C15" i="1" s="1"/>
  <c r="C16" i="1" s="1"/>
  <c r="C17" i="1" s="1"/>
  <c r="C18" i="1" s="1"/>
  <c r="N19" i="1"/>
  <c r="N59" i="1" l="1"/>
  <c r="N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Callie Marie</author>
  </authors>
  <commentList>
    <comment ref="D11" authorId="0" shapeId="0" xr:uid="{1B61DFDF-5532-47B4-8EE6-D4CFA2CEA43C}">
      <text>
        <r>
          <rPr>
            <b/>
            <sz val="10"/>
            <color indexed="81"/>
            <rFont val="Tahoma"/>
            <family val="2"/>
          </rPr>
          <t>Activities related to providing general advocacy for domestic violence survivors.</t>
        </r>
      </text>
    </comment>
    <comment ref="E11" authorId="0" shapeId="0" xr:uid="{227D8D6C-69E2-48F6-A274-32EB303EB467}">
      <text>
        <r>
          <rPr>
            <b/>
            <sz val="9"/>
            <color indexed="81"/>
            <rFont val="Tahoma"/>
            <family val="2"/>
          </rPr>
          <t>Activities related to staff or facility organization, tending to facility maintenance or staff maintenance needs (not client services).</t>
        </r>
      </text>
    </comment>
    <comment ref="F11" authorId="0" shapeId="0" xr:uid="{A61BE94C-59B0-4753-B640-DD4443012E61}">
      <text>
        <r>
          <rPr>
            <b/>
            <sz val="10"/>
            <color indexed="81"/>
            <rFont val="Tahoma"/>
            <family val="2"/>
          </rPr>
          <t>Responding to resident needs, tending to shelter facilities, sorting/arranging shelter supplies.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B12BD9B4-BC9F-4BB2-A568-33483EFD4B3E}">
      <text>
        <r>
          <rPr>
            <b/>
            <sz val="10"/>
            <color indexed="81"/>
            <rFont val="Tahoma"/>
            <family val="2"/>
          </rPr>
          <t>Any administrative activities not directly related to clients or client service.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9BB88444-BD92-41A0-80CB-9DE134D90DF9}">
      <text>
        <r>
          <rPr>
            <b/>
            <sz val="10"/>
            <color indexed="81"/>
            <rFont val="Tahoma"/>
            <family val="2"/>
          </rPr>
          <t>Annual required trainings, onboarding training, additional trainings related to job duties.</t>
        </r>
      </text>
    </comment>
    <comment ref="I11" authorId="0" shapeId="0" xr:uid="{33FC71ED-1982-434E-9BE1-09B77FB267DB}">
      <text>
        <r>
          <rPr>
            <b/>
            <sz val="10"/>
            <color indexed="81"/>
            <rFont val="Tahoma"/>
            <family val="2"/>
          </rPr>
          <t>Any activities that raise funds for the agency, preparation for such activities, or documentation of such activities (e.g. Donor Perfect, thank-you letters).</t>
        </r>
      </text>
    </comment>
    <comment ref="J11" authorId="0" shapeId="0" xr:uid="{B3688FA2-FF37-4E6B-8407-223015CF0824}">
      <text>
        <r>
          <rPr>
            <b/>
            <sz val="10"/>
            <color indexed="81"/>
            <rFont val="Tahoma"/>
            <family val="2"/>
          </rPr>
          <t>Examine and work toward changing institutional practices and policies that further stigmatize and re-victimize survivors.</t>
        </r>
      </text>
    </comment>
    <comment ref="K11" authorId="0" shapeId="0" xr:uid="{E6A10E11-0BBF-45F4-8219-168C8A521514}">
      <text>
        <r>
          <rPr>
            <b/>
            <sz val="10"/>
            <color indexed="81"/>
            <rFont val="Tahoma"/>
            <family val="2"/>
          </rPr>
          <t>Presentations/work to educate the public about the issues and barriers survivors face and/or agnecy.</t>
        </r>
      </text>
    </comment>
    <comment ref="L11" authorId="0" shapeId="0" xr:uid="{A0037918-9319-40F1-A7F7-6C152EC48E34}">
      <text>
        <r>
          <rPr>
            <b/>
            <sz val="10"/>
            <color indexed="81"/>
            <rFont val="Tahoma"/>
            <family val="2"/>
          </rPr>
          <t xml:space="preserve">Monthly board meetings, agency/board events,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B4B04508-807E-4EB1-8C26-4FFC739F4261}">
      <text>
        <r>
          <rPr>
            <b/>
            <sz val="10"/>
            <color indexed="81"/>
            <rFont val="Tahoma"/>
            <family val="2"/>
          </rPr>
          <t>Financial committee meetings, fundraising committee, event committee meetings,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 xr:uid="{0C4626AA-729F-4955-BB56-51E09A680BFA}">
      <text>
        <r>
          <rPr>
            <b/>
            <sz val="10"/>
            <color indexed="81"/>
            <rFont val="Tahoma"/>
            <family val="2"/>
          </rPr>
          <t>Activities related to providing general advocacy for domestic violence survivors.</t>
        </r>
      </text>
    </comment>
    <comment ref="E23" authorId="0" shapeId="0" xr:uid="{6936C1C4-ADC1-4378-859F-4911BA2B49E5}">
      <text>
        <r>
          <rPr>
            <b/>
            <sz val="9"/>
            <color indexed="81"/>
            <rFont val="Tahoma"/>
            <family val="2"/>
          </rPr>
          <t>Activities related to staff or facility organization, tending to facility maintenance or staff maintenance needs (not client services).</t>
        </r>
      </text>
    </comment>
    <comment ref="F23" authorId="0" shapeId="0" xr:uid="{1FE6A4C4-7085-42DB-95DC-D95315EDC501}">
      <text>
        <r>
          <rPr>
            <b/>
            <sz val="10"/>
            <color indexed="81"/>
            <rFont val="Tahoma"/>
            <family val="2"/>
          </rPr>
          <t>Responding to resident needs, tending to shelter facilities, sorting/arranging shelter supplies.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 xr:uid="{F7B58A12-B0D0-4590-AB80-B54B4980BD3B}">
      <text>
        <r>
          <rPr>
            <b/>
            <sz val="10"/>
            <color indexed="81"/>
            <rFont val="Tahoma"/>
            <family val="2"/>
          </rPr>
          <t>Any administrative activities not directly related to clients or client service.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 xr:uid="{BEC040A8-EB36-4953-B5CA-25D0EF34DF1F}">
      <text>
        <r>
          <rPr>
            <b/>
            <sz val="10"/>
            <color indexed="81"/>
            <rFont val="Tahoma"/>
            <family val="2"/>
          </rPr>
          <t>Annual required trainings, onboarding training, additional trainings related to job duties.</t>
        </r>
      </text>
    </comment>
    <comment ref="I23" authorId="0" shapeId="0" xr:uid="{1AC9457E-4DDB-4CA7-90C9-730175E428F0}">
      <text>
        <r>
          <rPr>
            <b/>
            <sz val="10"/>
            <color indexed="81"/>
            <rFont val="Tahoma"/>
            <family val="2"/>
          </rPr>
          <t>Any activities that raise funds for the agency, preparation for such activities, or documentation of such activities (e.g. Donor Perfect, thank-you letters).</t>
        </r>
      </text>
    </comment>
    <comment ref="J23" authorId="0" shapeId="0" xr:uid="{DED2E76B-AEEB-41F6-9C14-239EDA8BE946}">
      <text>
        <r>
          <rPr>
            <b/>
            <sz val="10"/>
            <color indexed="81"/>
            <rFont val="Tahoma"/>
            <family val="2"/>
          </rPr>
          <t>Examine and work toward changing institutional practices and policies that further stigmatize and re-victimize survivors.</t>
        </r>
      </text>
    </comment>
    <comment ref="K23" authorId="0" shapeId="0" xr:uid="{241A2C32-62FB-4820-BF1E-897153091F59}">
      <text>
        <r>
          <rPr>
            <b/>
            <sz val="10"/>
            <color indexed="81"/>
            <rFont val="Tahoma"/>
            <family val="2"/>
          </rPr>
          <t>Presentations/work to educate the public about the issues and barriers survivors face and/or agnecy.</t>
        </r>
      </text>
    </comment>
    <comment ref="L23" authorId="0" shapeId="0" xr:uid="{3BD8649A-24BC-4F77-BDE9-58A2FFC55CAE}">
      <text>
        <r>
          <rPr>
            <b/>
            <sz val="10"/>
            <color indexed="81"/>
            <rFont val="Tahoma"/>
            <family val="2"/>
          </rPr>
          <t xml:space="preserve">Monthly board meetings, agency/board events,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0" shapeId="0" xr:uid="{A6E8871B-849F-4ED9-B3D3-F2E63E3D9C08}">
      <text>
        <r>
          <rPr>
            <b/>
            <sz val="10"/>
            <color indexed="81"/>
            <rFont val="Tahoma"/>
            <family val="2"/>
          </rPr>
          <t>Financial committee meetings, fundraising committee, event committee meetings,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0" shapeId="0" xr:uid="{2018E69B-8D7A-4E16-8FCF-519A93D76593}">
      <text>
        <r>
          <rPr>
            <b/>
            <sz val="10"/>
            <color indexed="81"/>
            <rFont val="Tahoma"/>
            <family val="2"/>
          </rPr>
          <t>Activities related to providing general advocacy for domestic violence survivors.</t>
        </r>
      </text>
    </comment>
    <comment ref="E39" authorId="0" shapeId="0" xr:uid="{E59E04B2-D3D8-4D0A-B21B-B44EB3C15433}">
      <text>
        <r>
          <rPr>
            <b/>
            <sz val="9"/>
            <color indexed="81"/>
            <rFont val="Tahoma"/>
            <family val="2"/>
          </rPr>
          <t>Activities related to staff or facility organization, tending to facility maintenance or staff maintenance needs (not client services).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BF1719FA-0820-4F18-BDBF-202AB7C0DC40}">
      <text>
        <r>
          <rPr>
            <b/>
            <sz val="10"/>
            <color indexed="81"/>
            <rFont val="Tahoma"/>
            <family val="2"/>
          </rPr>
          <t>Responding to resident needs, tending to shelter facilities, sorting/arranging shelter supplies.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9" authorId="0" shapeId="0" xr:uid="{837D2C71-776A-4A4C-BD38-1207AD0F85F1}">
      <text>
        <r>
          <rPr>
            <b/>
            <sz val="10"/>
            <color indexed="81"/>
            <rFont val="Tahoma"/>
            <family val="2"/>
          </rPr>
          <t>Any administrative activities not directly related to clients or client service.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 shapeId="0" xr:uid="{F2ECCA15-F78F-4FF2-BFAA-D95E3ACE8B7A}">
      <text>
        <r>
          <rPr>
            <b/>
            <sz val="10"/>
            <color indexed="81"/>
            <rFont val="Tahoma"/>
            <family val="2"/>
          </rPr>
          <t>Annual required trainings, onboarding training, additional trainings related to job duties.</t>
        </r>
      </text>
    </comment>
    <comment ref="I39" authorId="0" shapeId="0" xr:uid="{4088480C-EC37-4FA3-8C7D-D91FCFDA26F1}">
      <text>
        <r>
          <rPr>
            <b/>
            <sz val="10"/>
            <color indexed="81"/>
            <rFont val="Tahoma"/>
            <family val="2"/>
          </rPr>
          <t>Any activities that raise funds for the agency, preparation for such activities, or documentation of such activities (e.g. Donor Perfect, thank-you letters).</t>
        </r>
      </text>
    </comment>
    <comment ref="J39" authorId="0" shapeId="0" xr:uid="{A91AA123-DE96-4487-B25A-EA5FB95A00E6}">
      <text>
        <r>
          <rPr>
            <b/>
            <sz val="10"/>
            <color indexed="81"/>
            <rFont val="Tahoma"/>
            <family val="2"/>
          </rPr>
          <t>Examine and work toward changing institutional practices and policies that further stigmatize and re-victimize survivors.</t>
        </r>
      </text>
    </comment>
    <comment ref="K39" authorId="0" shapeId="0" xr:uid="{AA553F66-DD2B-4A73-8ADA-40515687F89F}">
      <text>
        <r>
          <rPr>
            <b/>
            <sz val="10"/>
            <color indexed="81"/>
            <rFont val="Tahoma"/>
            <family val="2"/>
          </rPr>
          <t>Presentations/work to educate the public about the issues and barriers survivors face and/or agnecy.</t>
        </r>
      </text>
    </comment>
    <comment ref="L39" authorId="0" shapeId="0" xr:uid="{70DB192F-F71A-4BC8-B44D-4AD969DF3271}">
      <text>
        <r>
          <rPr>
            <b/>
            <sz val="10"/>
            <color indexed="81"/>
            <rFont val="Tahoma"/>
            <family val="2"/>
          </rPr>
          <t xml:space="preserve">Monthly board meetings, agency/board events,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9" authorId="0" shapeId="0" xr:uid="{9C126BAD-52C6-4359-B2D2-95D13C46BEA0}">
      <text>
        <r>
          <rPr>
            <b/>
            <sz val="10"/>
            <color indexed="81"/>
            <rFont val="Tahoma"/>
            <family val="2"/>
          </rPr>
          <t>Financial committee meetings, fundraising committee, event committee meetings,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1" authorId="0" shapeId="0" xr:uid="{4F1CB1E9-D186-491A-BCC3-F0C38CE5E351}">
      <text>
        <r>
          <rPr>
            <b/>
            <sz val="10"/>
            <color indexed="81"/>
            <rFont val="Tahoma"/>
            <family val="2"/>
          </rPr>
          <t>Activities related to providing general advocacy for domestic violence survivors.</t>
        </r>
      </text>
    </comment>
    <comment ref="E51" authorId="0" shapeId="0" xr:uid="{AFCD9B9F-51BB-48AA-B98A-3752D06B83B9}">
      <text>
        <r>
          <rPr>
            <b/>
            <sz val="9"/>
            <color indexed="81"/>
            <rFont val="Tahoma"/>
            <family val="2"/>
          </rPr>
          <t>Activities related to staff or facility organization, tending to facility maintenance or staff maintenance needs (not client services).</t>
        </r>
      </text>
    </comment>
    <comment ref="F51" authorId="0" shapeId="0" xr:uid="{51FBFB6B-3D9B-4E0F-9F9F-F064799CA305}">
      <text>
        <r>
          <rPr>
            <b/>
            <sz val="10"/>
            <color indexed="81"/>
            <rFont val="Tahoma"/>
            <family val="2"/>
          </rPr>
          <t>Responding to resident needs, tending to shelter facilities, sorting/arranging shelter supplies.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1" authorId="0" shapeId="0" xr:uid="{5E9267C8-D784-4772-BDA7-DAB17DD7C5A6}">
      <text>
        <r>
          <rPr>
            <b/>
            <sz val="10"/>
            <color indexed="81"/>
            <rFont val="Tahoma"/>
            <family val="2"/>
          </rPr>
          <t>Any administrative activities not directly related to clients or client service.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1" authorId="0" shapeId="0" xr:uid="{2EE298C5-9A78-46AE-8895-2BF81D83DD3D}">
      <text>
        <r>
          <rPr>
            <b/>
            <sz val="10"/>
            <color indexed="81"/>
            <rFont val="Tahoma"/>
            <family val="2"/>
          </rPr>
          <t>Annual required trainings, onboarding training, additional trainings related to job duties.</t>
        </r>
      </text>
    </comment>
    <comment ref="I51" authorId="0" shapeId="0" xr:uid="{79A2F9AD-A0D3-4A29-8B2D-1E4AB98B85B4}">
      <text>
        <r>
          <rPr>
            <b/>
            <sz val="10"/>
            <color indexed="81"/>
            <rFont val="Tahoma"/>
            <family val="2"/>
          </rPr>
          <t>Any activities that raise funds for the agency, preparation for such activities, or documentation of such activities (e.g. Donor Perfect, thank-you letters).</t>
        </r>
      </text>
    </comment>
    <comment ref="J51" authorId="0" shapeId="0" xr:uid="{1BB71A8A-3313-421E-8902-3AB27D1E1213}">
      <text>
        <r>
          <rPr>
            <b/>
            <sz val="10"/>
            <color indexed="81"/>
            <rFont val="Tahoma"/>
            <family val="2"/>
          </rPr>
          <t>Examine and work toward changing institutional practices and policies that further stigmatize and re-victimize survivors.</t>
        </r>
      </text>
    </comment>
    <comment ref="K51" authorId="0" shapeId="0" xr:uid="{771CF5E6-2748-4DB1-9062-96F03E5A618B}">
      <text>
        <r>
          <rPr>
            <b/>
            <sz val="10"/>
            <color indexed="81"/>
            <rFont val="Tahoma"/>
            <family val="2"/>
          </rPr>
          <t>Presentations/work to educate the public about the issues and barriers survivors face and/or agnecy.</t>
        </r>
      </text>
    </comment>
    <comment ref="L51" authorId="0" shapeId="0" xr:uid="{F4F0D40F-F0F3-4EB1-823D-7D7F60E30D6D}">
      <text>
        <r>
          <rPr>
            <b/>
            <sz val="10"/>
            <color indexed="81"/>
            <rFont val="Tahoma"/>
            <family val="2"/>
          </rPr>
          <t xml:space="preserve">Monthly board meetings, agency/board events,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1" authorId="0" shapeId="0" xr:uid="{FB44ED14-6739-4BCD-89FB-1D088C083ED3}">
      <text>
        <r>
          <rPr>
            <b/>
            <sz val="10"/>
            <color indexed="81"/>
            <rFont val="Tahoma"/>
            <family val="2"/>
          </rPr>
          <t>Financial committee meetings, fundraising committee, event committee meetings, etc.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<sst xmlns="http://schemas.openxmlformats.org/spreadsheetml/2006/main" count="156" uniqueCount="53">
  <si>
    <t xml:space="preserve">Name: </t>
  </si>
  <si>
    <t>Date</t>
  </si>
  <si>
    <t>Sunday</t>
  </si>
  <si>
    <t>Monday</t>
  </si>
  <si>
    <t>Tuesday</t>
  </si>
  <si>
    <t>Wednesday</t>
  </si>
  <si>
    <t>Friday</t>
  </si>
  <si>
    <t>Saturday</t>
  </si>
  <si>
    <t>Fundraising</t>
  </si>
  <si>
    <t>Total Hours Worked</t>
  </si>
  <si>
    <t xml:space="preserve">WEEKS 1 and 2 </t>
  </si>
  <si>
    <t xml:space="preserve">WEEKS 3 and 4 </t>
  </si>
  <si>
    <t>General Admin</t>
  </si>
  <si>
    <t>Board Meetings</t>
  </si>
  <si>
    <t>Training</t>
  </si>
  <si>
    <t>Community Outreach</t>
  </si>
  <si>
    <t>Shelter</t>
  </si>
  <si>
    <t>DAILY ACTIVITY BREAKDOWN</t>
  </si>
  <si>
    <t>Committee Meetings</t>
  </si>
  <si>
    <t>CATEGORY TOTALS</t>
  </si>
  <si>
    <t>DV Advocacy</t>
  </si>
  <si>
    <t>Systems Change</t>
  </si>
  <si>
    <t>`</t>
  </si>
  <si>
    <r>
      <rPr>
        <b/>
        <sz val="14"/>
        <color theme="0"/>
        <rFont val="Times New Roman"/>
        <family val="1"/>
      </rPr>
      <t>S.A.F.E. Place</t>
    </r>
    <r>
      <rPr>
        <i/>
        <sz val="14"/>
        <color theme="0"/>
        <rFont val="Times New Roman"/>
        <family val="1"/>
      </rPr>
      <t xml:space="preserve"> </t>
    </r>
    <r>
      <rPr>
        <b/>
        <sz val="14"/>
        <color theme="0"/>
        <rFont val="Times New Roman"/>
        <family val="1"/>
      </rPr>
      <t>Board Member Time Sheet-</t>
    </r>
    <r>
      <rPr>
        <i/>
        <sz val="14"/>
        <color theme="0"/>
        <rFont val="Times New Roman"/>
        <family val="1"/>
      </rPr>
      <t xml:space="preserve"> </t>
    </r>
    <r>
      <rPr>
        <sz val="14"/>
        <color theme="0"/>
        <rFont val="Times New Roman"/>
        <family val="1"/>
      </rPr>
      <t>Monthly</t>
    </r>
  </si>
  <si>
    <t>I attest that the hours on this document are true and accurate.</t>
  </si>
  <si>
    <t>Comments:</t>
  </si>
  <si>
    <t>Volunteer Signature:</t>
  </si>
  <si>
    <t>Volunteer Coordinator Signature:</t>
  </si>
  <si>
    <t>Thursday</t>
  </si>
  <si>
    <t>ACTIVITY BREAKDOWN DEFINITIONS:</t>
  </si>
  <si>
    <r>
      <rPr>
        <b/>
        <sz val="14"/>
        <color theme="1"/>
        <rFont val="Times New Roman"/>
        <family val="1"/>
      </rPr>
      <t>General admin:</t>
    </r>
    <r>
      <rPr>
        <sz val="14"/>
        <color theme="1"/>
        <rFont val="Times New Roman"/>
        <family val="1"/>
      </rPr>
      <t xml:space="preserve"> Any administrative activities not directly related to clients or client service.</t>
    </r>
  </si>
  <si>
    <r>
      <rPr>
        <b/>
        <sz val="14"/>
        <color theme="1"/>
        <rFont val="Times New Roman"/>
        <family val="1"/>
      </rPr>
      <t>Training:</t>
    </r>
    <r>
      <rPr>
        <sz val="14"/>
        <color theme="1"/>
        <rFont val="Times New Roman"/>
        <family val="1"/>
      </rPr>
      <t xml:space="preserve"> Annual required trainings, onboarding training, additional trainings related to job duties.</t>
    </r>
  </si>
  <si>
    <r>
      <rPr>
        <b/>
        <sz val="14"/>
        <color theme="1"/>
        <rFont val="Times New Roman"/>
        <family val="1"/>
      </rPr>
      <t>Fundraising:</t>
    </r>
    <r>
      <rPr>
        <sz val="14"/>
        <color theme="1"/>
        <rFont val="Times New Roman"/>
        <family val="1"/>
      </rPr>
      <t xml:space="preserve"> Any activities that raise funds for the agency, preparation for such activities, or documentation of such activities (e.g. Donor Perfect, thank-you letters).</t>
    </r>
  </si>
  <si>
    <r>
      <rPr>
        <b/>
        <sz val="14"/>
        <color theme="1"/>
        <rFont val="Times New Roman"/>
        <family val="1"/>
      </rPr>
      <t>Systems Change:</t>
    </r>
    <r>
      <rPr>
        <sz val="14"/>
        <color theme="1"/>
        <rFont val="Times New Roman"/>
        <family val="1"/>
      </rPr>
      <t xml:space="preserve"> Examine and work toward changing institutional practices and policies that further stigmatize and re-victimize survivors.</t>
    </r>
  </si>
  <si>
    <r>
      <rPr>
        <b/>
        <sz val="14"/>
        <color theme="1"/>
        <rFont val="Times New Roman"/>
        <family val="1"/>
      </rPr>
      <t xml:space="preserve">Community Outreach: </t>
    </r>
    <r>
      <rPr>
        <sz val="14"/>
        <color theme="1"/>
        <rFont val="Times New Roman"/>
        <family val="1"/>
      </rPr>
      <t>Presentations/work to educate the public about the issues and barriers survivors face and/or agnecy.</t>
    </r>
  </si>
  <si>
    <r>
      <rPr>
        <b/>
        <sz val="14"/>
        <color theme="1"/>
        <rFont val="Times New Roman"/>
        <family val="1"/>
      </rPr>
      <t xml:space="preserve">Board Meetings: </t>
    </r>
    <r>
      <rPr>
        <sz val="14"/>
        <color theme="1"/>
        <rFont val="Times New Roman"/>
        <family val="1"/>
      </rPr>
      <t xml:space="preserve">Monthly board meetings, agency/board events, etc. </t>
    </r>
  </si>
  <si>
    <r>
      <rPr>
        <b/>
        <sz val="14"/>
        <color theme="1"/>
        <rFont val="Times New Roman"/>
        <family val="1"/>
      </rPr>
      <t>Committee Meetings:</t>
    </r>
    <r>
      <rPr>
        <sz val="14"/>
        <color theme="1"/>
        <rFont val="Times New Roman"/>
        <family val="1"/>
      </rPr>
      <t xml:space="preserve"> Financial committee meetings, fundraising committee, event committee meetings, etc.</t>
    </r>
  </si>
  <si>
    <t>Maintenance &amp; Organization</t>
  </si>
  <si>
    <t>VOCA MATCH SUMMARY</t>
  </si>
  <si>
    <t>Advocate Volunteer</t>
  </si>
  <si>
    <t>Non-direct</t>
  </si>
  <si>
    <t>Administrative</t>
  </si>
  <si>
    <r>
      <rPr>
        <b/>
        <sz val="14"/>
        <color theme="1"/>
        <rFont val="Times New Roman"/>
        <family val="1"/>
      </rPr>
      <t>Shelter:</t>
    </r>
    <r>
      <rPr>
        <sz val="14"/>
        <color theme="1"/>
        <rFont val="Times New Roman"/>
        <family val="1"/>
      </rPr>
      <t xml:space="preserve"> Responding to resident needs, tending to shelterclient facilities, sorting/arranging client shelter supplies.</t>
    </r>
  </si>
  <si>
    <r>
      <rPr>
        <b/>
        <sz val="14"/>
        <color theme="1"/>
        <rFont val="Times New Roman"/>
        <family val="1"/>
      </rPr>
      <t>Maintenance &amp; Organization:</t>
    </r>
    <r>
      <rPr>
        <sz val="14"/>
        <color theme="1"/>
        <rFont val="Times New Roman"/>
        <family val="1"/>
      </rPr>
      <t xml:space="preserve"> Activities related to staff or facility organization, tending to facility maintenance or staff maintenance needs (not client services).</t>
    </r>
  </si>
  <si>
    <r>
      <t xml:space="preserve">DV advocacy: </t>
    </r>
    <r>
      <rPr>
        <sz val="14"/>
        <color theme="1"/>
        <rFont val="Times New Roman"/>
        <family val="1"/>
      </rPr>
      <t>Activities related to providing general advocacy for domestic violence survivors.</t>
    </r>
  </si>
  <si>
    <t>Name of Training:</t>
  </si>
  <si>
    <t xml:space="preserve">Sponsored/Provided by: </t>
  </si>
  <si>
    <t xml:space="preserve">Training Log </t>
  </si>
  <si>
    <t xml:space="preserve">Date of Training: </t>
  </si>
  <si>
    <t xml:space="preserve">Training Duration: </t>
  </si>
  <si>
    <t xml:space="preserve"> (In Person or Online)</t>
  </si>
  <si>
    <t xml:space="preserve">Type of Training:  </t>
  </si>
  <si>
    <t>Please record any trainings/webinars you've attended to count towards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</si>
</sst>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F800]dddd\,\ mmmm\ dd\,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name val="Times New Roman"/>
      <family val="1"/>
    </font>
    <font>
      <sz val="10"/>
      <name val="Palatino Linotype"/>
      <family val="1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name val="Palatino Linotype"/>
      <family val="1"/>
    </font>
    <font>
      <b/>
      <sz val="9"/>
      <color indexed="81"/>
      <name val="Tahoma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0" xfId="0" applyFont="1"/>
    <xf numFmtId="0" fontId="1" fillId="0" borderId="0" xfId="1" applyFont="1"/>
    <xf numFmtId="0" fontId="2" fillId="0" borderId="0" xfId="1" applyFont="1"/>
    <xf numFmtId="0" fontId="4" fillId="0" borderId="0" xfId="0" applyFont="1" applyAlignment="1">
      <alignment vertical="center"/>
    </xf>
    <xf numFmtId="0" fontId="3" fillId="0" borderId="0" xfId="0" applyFont="1" applyProtection="1"/>
    <xf numFmtId="0" fontId="5" fillId="0" borderId="0" xfId="0" applyFont="1"/>
    <xf numFmtId="0" fontId="6" fillId="0" borderId="0" xfId="1" applyFont="1" applyAlignment="1">
      <alignment vertical="center" wrapText="1"/>
    </xf>
    <xf numFmtId="0" fontId="6" fillId="0" borderId="0" xfId="1" applyFont="1" applyAlignment="1">
      <alignment wrapText="1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13" fillId="0" borderId="0" xfId="0" applyFont="1" applyProtection="1"/>
    <xf numFmtId="0" fontId="14" fillId="0" borderId="0" xfId="1" applyFont="1" applyAlignment="1" applyProtection="1">
      <alignment vertical="center"/>
    </xf>
    <xf numFmtId="0" fontId="13" fillId="0" borderId="0" xfId="0" applyFont="1"/>
    <xf numFmtId="0" fontId="15" fillId="0" borderId="0" xfId="1" applyFont="1"/>
    <xf numFmtId="0" fontId="14" fillId="0" borderId="0" xfId="1" applyFont="1" applyAlignment="1" applyProtection="1">
      <alignment horizontal="left"/>
      <protection locked="0"/>
    </xf>
    <xf numFmtId="0" fontId="14" fillId="0" borderId="0" xfId="1" applyFont="1"/>
    <xf numFmtId="0" fontId="14" fillId="0" borderId="0" xfId="1" applyFont="1" applyProtection="1">
      <protection locked="0"/>
    </xf>
    <xf numFmtId="14" fontId="13" fillId="0" borderId="0" xfId="0" applyNumberFormat="1" applyFont="1" applyAlignment="1">
      <alignment horizontal="left"/>
    </xf>
    <xf numFmtId="165" fontId="17" fillId="0" borderId="0" xfId="0" applyNumberFormat="1" applyFont="1" applyBorder="1" applyAlignment="1">
      <alignment horizontal="left"/>
    </xf>
    <xf numFmtId="0" fontId="14" fillId="0" borderId="0" xfId="1" applyFont="1" applyAlignment="1">
      <alignment wrapText="1"/>
    </xf>
    <xf numFmtId="0" fontId="13" fillId="0" borderId="0" xfId="0" applyFont="1" applyBorder="1"/>
    <xf numFmtId="18" fontId="18" fillId="0" borderId="0" xfId="1" applyNumberFormat="1" applyFont="1" applyBorder="1" applyAlignment="1">
      <alignment horizontal="right"/>
    </xf>
    <xf numFmtId="2" fontId="14" fillId="0" borderId="0" xfId="1" applyNumberFormat="1" applyFont="1" applyBorder="1" applyAlignment="1">
      <alignment horizontal="center"/>
    </xf>
    <xf numFmtId="18" fontId="18" fillId="0" borderId="0" xfId="1" applyNumberFormat="1" applyFont="1" applyBorder="1" applyAlignment="1">
      <alignment horizontal="center"/>
    </xf>
    <xf numFmtId="0" fontId="14" fillId="0" borderId="0" xfId="1" applyFont="1" applyBorder="1" applyProtection="1">
      <protection locked="0"/>
    </xf>
    <xf numFmtId="164" fontId="14" fillId="0" borderId="0" xfId="1" applyNumberFormat="1" applyFont="1" applyBorder="1" applyAlignment="1" applyProtection="1">
      <alignment horizontal="left"/>
      <protection locked="0"/>
    </xf>
    <xf numFmtId="0" fontId="14" fillId="0" borderId="0" xfId="1" applyFont="1" applyBorder="1"/>
    <xf numFmtId="0" fontId="14" fillId="0" borderId="0" xfId="1" applyFont="1" applyBorder="1" applyAlignment="1">
      <alignment wrapText="1"/>
    </xf>
    <xf numFmtId="0" fontId="19" fillId="0" borderId="0" xfId="1" applyFont="1"/>
    <xf numFmtId="0" fontId="18" fillId="0" borderId="0" xfId="1" applyFont="1"/>
    <xf numFmtId="2" fontId="14" fillId="0" borderId="0" xfId="1" applyNumberFormat="1" applyFont="1" applyAlignment="1">
      <alignment horizontal="center"/>
    </xf>
    <xf numFmtId="0" fontId="13" fillId="0" borderId="0" xfId="0" applyFont="1" applyAlignment="1" applyProtection="1">
      <protection locked="0"/>
    </xf>
    <xf numFmtId="0" fontId="16" fillId="0" borderId="0" xfId="0" applyFont="1" applyAlignment="1"/>
    <xf numFmtId="0" fontId="24" fillId="0" borderId="0" xfId="0" applyFont="1"/>
    <xf numFmtId="0" fontId="22" fillId="0" borderId="11" xfId="0" applyFont="1" applyBorder="1"/>
    <xf numFmtId="164" fontId="26" fillId="0" borderId="3" xfId="1" applyNumberFormat="1" applyFont="1" applyBorder="1" applyAlignment="1">
      <alignment horizontal="center" vertical="center"/>
    </xf>
    <xf numFmtId="164" fontId="26" fillId="0" borderId="3" xfId="1" applyNumberFormat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/>
    </xf>
    <xf numFmtId="2" fontId="26" fillId="0" borderId="8" xfId="1" applyNumberFormat="1" applyFont="1" applyBorder="1" applyAlignment="1">
      <alignment horizontal="center"/>
    </xf>
    <xf numFmtId="164" fontId="26" fillId="0" borderId="3" xfId="1" applyNumberFormat="1" applyFont="1" applyBorder="1" applyAlignment="1">
      <alignment horizontal="center"/>
    </xf>
    <xf numFmtId="0" fontId="23" fillId="0" borderId="16" xfId="0" applyFont="1" applyBorder="1" applyAlignment="1">
      <alignment horizontal="right"/>
    </xf>
    <xf numFmtId="164" fontId="26" fillId="0" borderId="4" xfId="1" applyNumberFormat="1" applyFont="1" applyBorder="1" applyAlignment="1">
      <alignment horizontal="center"/>
    </xf>
    <xf numFmtId="2" fontId="26" fillId="0" borderId="15" xfId="1" applyNumberFormat="1" applyFont="1" applyBorder="1" applyAlignment="1">
      <alignment horizontal="center"/>
    </xf>
    <xf numFmtId="2" fontId="26" fillId="0" borderId="18" xfId="1" applyNumberFormat="1" applyFont="1" applyBorder="1" applyAlignment="1">
      <alignment horizontal="center"/>
    </xf>
    <xf numFmtId="0" fontId="22" fillId="0" borderId="20" xfId="0" applyFont="1" applyBorder="1"/>
    <xf numFmtId="164" fontId="26" fillId="0" borderId="7" xfId="1" applyNumberFormat="1" applyFont="1" applyBorder="1" applyAlignment="1">
      <alignment horizontal="center" vertical="center"/>
    </xf>
    <xf numFmtId="0" fontId="27" fillId="0" borderId="21" xfId="1" applyFont="1" applyBorder="1" applyAlignment="1">
      <alignment horizontal="center" vertical="center" wrapText="1"/>
    </xf>
    <xf numFmtId="0" fontId="28" fillId="0" borderId="0" xfId="0" applyFont="1"/>
    <xf numFmtId="0" fontId="29" fillId="0" borderId="0" xfId="1" applyFont="1"/>
    <xf numFmtId="164" fontId="27" fillId="0" borderId="0" xfId="1" applyNumberFormat="1" applyFont="1"/>
    <xf numFmtId="0" fontId="27" fillId="0" borderId="0" xfId="1" applyFont="1" applyAlignment="1">
      <alignment horizontal="left"/>
    </xf>
    <xf numFmtId="0" fontId="27" fillId="0" borderId="0" xfId="1" applyFont="1"/>
    <xf numFmtId="2" fontId="26" fillId="0" borderId="0" xfId="1" applyNumberFormat="1" applyFont="1" applyAlignment="1">
      <alignment horizontal="center"/>
    </xf>
    <xf numFmtId="0" fontId="26" fillId="0" borderId="0" xfId="1" applyFont="1"/>
    <xf numFmtId="0" fontId="30" fillId="0" borderId="0" xfId="1" applyFont="1"/>
    <xf numFmtId="0" fontId="25" fillId="0" borderId="10" xfId="1" applyFont="1" applyBorder="1" applyAlignment="1">
      <alignment vertical="top"/>
    </xf>
    <xf numFmtId="0" fontId="27" fillId="0" borderId="0" xfId="1" applyFont="1" applyAlignment="1">
      <alignment vertical="top"/>
    </xf>
    <xf numFmtId="0" fontId="27" fillId="0" borderId="0" xfId="1" applyFont="1" applyBorder="1" applyAlignment="1" applyProtection="1">
      <protection locked="0"/>
    </xf>
    <xf numFmtId="2" fontId="26" fillId="0" borderId="3" xfId="1" applyNumberFormat="1" applyFont="1" applyBorder="1" applyAlignment="1" applyProtection="1">
      <alignment horizontal="center"/>
      <protection locked="0"/>
    </xf>
    <xf numFmtId="2" fontId="26" fillId="0" borderId="4" xfId="1" applyNumberFormat="1" applyFont="1" applyBorder="1" applyAlignment="1" applyProtection="1">
      <alignment horizontal="center"/>
      <protection locked="0"/>
    </xf>
    <xf numFmtId="2" fontId="27" fillId="0" borderId="6" xfId="1" applyNumberFormat="1" applyFont="1" applyBorder="1" applyAlignment="1">
      <alignment horizontal="center"/>
    </xf>
    <xf numFmtId="0" fontId="22" fillId="0" borderId="26" xfId="0" applyFont="1" applyBorder="1"/>
    <xf numFmtId="0" fontId="22" fillId="0" borderId="27" xfId="0" applyFont="1" applyBorder="1"/>
    <xf numFmtId="2" fontId="0" fillId="0" borderId="21" xfId="0" applyNumberFormat="1" applyBorder="1"/>
    <xf numFmtId="2" fontId="0" fillId="0" borderId="8" xfId="0" applyNumberFormat="1" applyBorder="1"/>
    <xf numFmtId="164" fontId="26" fillId="5" borderId="3" xfId="1" applyNumberFormat="1" applyFont="1" applyFill="1" applyBorder="1" applyAlignment="1">
      <alignment horizontal="center" vertical="center" wrapText="1"/>
    </xf>
    <xf numFmtId="0" fontId="26" fillId="5" borderId="3" xfId="1" applyFont="1" applyFill="1" applyBorder="1" applyAlignment="1">
      <alignment horizontal="center" vertical="center"/>
    </xf>
    <xf numFmtId="0" fontId="26" fillId="5" borderId="3" xfId="1" applyFont="1" applyFill="1" applyBorder="1" applyAlignment="1">
      <alignment horizontal="center" vertical="center" wrapText="1"/>
    </xf>
    <xf numFmtId="0" fontId="22" fillId="5" borderId="26" xfId="0" applyFont="1" applyFill="1" applyBorder="1"/>
    <xf numFmtId="0" fontId="22" fillId="5" borderId="27" xfId="0" applyFont="1" applyFill="1" applyBorder="1"/>
    <xf numFmtId="0" fontId="18" fillId="0" borderId="10" xfId="1" applyFont="1" applyBorder="1" applyAlignment="1" applyProtection="1"/>
    <xf numFmtId="2" fontId="22" fillId="0" borderId="3" xfId="0" applyNumberFormat="1" applyFont="1" applyBorder="1" applyAlignment="1" applyProtection="1">
      <alignment horizontal="center"/>
      <protection locked="0"/>
    </xf>
    <xf numFmtId="2" fontId="26" fillId="0" borderId="3" xfId="1" applyNumberFormat="1" applyFont="1" applyBorder="1" applyAlignment="1" applyProtection="1">
      <alignment horizontal="center" vertical="center"/>
      <protection locked="0"/>
    </xf>
    <xf numFmtId="2" fontId="26" fillId="0" borderId="3" xfId="1" applyNumberFormat="1" applyFont="1" applyBorder="1" applyAlignment="1" applyProtection="1">
      <alignment horizontal="center" vertical="center" wrapText="1"/>
      <protection locked="0"/>
    </xf>
    <xf numFmtId="2" fontId="27" fillId="0" borderId="17" xfId="1" applyNumberFormat="1" applyFont="1" applyBorder="1" applyAlignment="1">
      <alignment horizontal="center"/>
    </xf>
    <xf numFmtId="14" fontId="22" fillId="2" borderId="0" xfId="0" applyNumberFormat="1" applyFont="1" applyFill="1" applyAlignment="1" applyProtection="1">
      <alignment horizontal="center"/>
      <protection locked="0"/>
    </xf>
    <xf numFmtId="14" fontId="22" fillId="0" borderId="0" xfId="0" applyNumberFormat="1" applyFont="1" applyAlignment="1">
      <alignment horizontal="center"/>
    </xf>
    <xf numFmtId="0" fontId="0" fillId="0" borderId="0" xfId="0" applyBorder="1"/>
    <xf numFmtId="0" fontId="32" fillId="0" borderId="24" xfId="0" applyFont="1" applyBorder="1"/>
    <xf numFmtId="0" fontId="0" fillId="0" borderId="28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0" xfId="0" applyBorder="1"/>
    <xf numFmtId="0" fontId="0" fillId="0" borderId="32" xfId="0" applyBorder="1"/>
    <xf numFmtId="0" fontId="23" fillId="3" borderId="24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18" fontId="27" fillId="0" borderId="5" xfId="1" applyNumberFormat="1" applyFont="1" applyBorder="1" applyAlignment="1">
      <alignment horizontal="center"/>
    </xf>
    <xf numFmtId="18" fontId="27" fillId="0" borderId="6" xfId="1" applyNumberFormat="1" applyFont="1" applyBorder="1" applyAlignment="1">
      <alignment horizontal="center"/>
    </xf>
    <xf numFmtId="0" fontId="22" fillId="0" borderId="10" xfId="0" applyFont="1" applyBorder="1" applyAlignment="1" applyProtection="1">
      <alignment horizontal="center"/>
      <protection locked="0"/>
    </xf>
    <xf numFmtId="165" fontId="25" fillId="3" borderId="12" xfId="1" applyNumberFormat="1" applyFont="1" applyFill="1" applyBorder="1" applyAlignment="1">
      <alignment horizontal="center"/>
    </xf>
    <xf numFmtId="165" fontId="25" fillId="3" borderId="13" xfId="1" applyNumberFormat="1" applyFont="1" applyFill="1" applyBorder="1" applyAlignment="1">
      <alignment horizontal="center"/>
    </xf>
    <xf numFmtId="165" fontId="25" fillId="3" borderId="14" xfId="1" applyNumberFormat="1" applyFont="1" applyFill="1" applyBorder="1" applyAlignment="1">
      <alignment horizontal="center"/>
    </xf>
    <xf numFmtId="165" fontId="25" fillId="3" borderId="5" xfId="1" applyNumberFormat="1" applyFont="1" applyFill="1" applyBorder="1" applyAlignment="1">
      <alignment horizontal="center"/>
    </xf>
    <xf numFmtId="165" fontId="25" fillId="3" borderId="19" xfId="1" applyNumberFormat="1" applyFont="1" applyFill="1" applyBorder="1" applyAlignment="1">
      <alignment horizontal="center"/>
    </xf>
    <xf numFmtId="165" fontId="25" fillId="3" borderId="9" xfId="1" applyNumberFormat="1" applyFont="1" applyFill="1" applyBorder="1" applyAlignment="1">
      <alignment horizontal="center"/>
    </xf>
    <xf numFmtId="0" fontId="27" fillId="0" borderId="10" xfId="1" applyFont="1" applyBorder="1" applyAlignment="1" applyProtection="1">
      <alignment horizontal="center"/>
      <protection locked="0"/>
    </xf>
    <xf numFmtId="0" fontId="27" fillId="0" borderId="0" xfId="1" applyFont="1" applyBorder="1" applyAlignment="1">
      <alignment horizontal="left" vertical="center" wrapText="1"/>
    </xf>
    <xf numFmtId="0" fontId="27" fillId="0" borderId="23" xfId="1" applyFont="1" applyBorder="1" applyAlignment="1">
      <alignment horizontal="left" vertical="center" wrapText="1"/>
    </xf>
    <xf numFmtId="0" fontId="26" fillId="0" borderId="0" xfId="1" applyFont="1" applyBorder="1" applyAlignment="1" applyProtection="1">
      <alignment horizontal="center"/>
      <protection locked="0"/>
    </xf>
    <xf numFmtId="0" fontId="26" fillId="0" borderId="10" xfId="1" applyFont="1" applyBorder="1" applyAlignment="1" applyProtection="1">
      <alignment horizontal="center"/>
      <protection locked="0"/>
    </xf>
    <xf numFmtId="0" fontId="27" fillId="0" borderId="0" xfId="1" applyFont="1" applyAlignment="1" applyProtection="1">
      <alignment horizontal="left" vertical="center"/>
      <protection locked="0"/>
    </xf>
    <xf numFmtId="0" fontId="27" fillId="0" borderId="22" xfId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10" fillId="4" borderId="1" xfId="1" applyFont="1" applyFill="1" applyBorder="1" applyAlignment="1" applyProtection="1">
      <alignment horizontal="center" vertical="center"/>
    </xf>
    <xf numFmtId="0" fontId="10" fillId="4" borderId="2" xfId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8" fillId="0" borderId="10" xfId="1" applyFont="1" applyBorder="1" applyAlignment="1" applyProtection="1">
      <alignment horizontal="center"/>
      <protection locked="0"/>
    </xf>
    <xf numFmtId="0" fontId="33" fillId="0" borderId="29" xfId="0" applyFont="1" applyBorder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3" fillId="0" borderId="30" xfId="0" applyFont="1" applyBorder="1" applyAlignment="1" applyProtection="1">
      <alignment horizontal="left"/>
      <protection locked="0"/>
    </xf>
    <xf numFmtId="0" fontId="34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</cellXfs>
  <cellStyles count="2">
    <cellStyle name="Normal" xfId="0" builtinId="0"/>
    <cellStyle name="Normal 2" xfId="1" xr:uid="{1C6A0495-3296-48EE-B61C-2E85B71647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411116</xdr:colOff>
      <xdr:row>1</xdr:row>
      <xdr:rowOff>3810</xdr:rowOff>
    </xdr:from>
    <xdr:to>
      <xdr:col>17</xdr:col>
      <xdr:colOff>511847</xdr:colOff>
      <xdr:row>6</xdr:row>
      <xdr:rowOff>128713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CDD19C-274C-45BD-8244-ACD44B575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5076" y="247650"/>
          <a:ext cx="1826661" cy="1480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27E5-726A-4A3C-94BB-194A1E9F97C6}">
  <sheetPr>
    <pageSetUpPr fitToPage="1"/>
  </sheetPr>
  <dimension ref="A1:AQ82"/>
  <sheetViews>
    <sheetView tabSelected="1" topLeftCell="A7" zoomScale="70" zoomScaleNormal="70" workbookViewId="0">
      <selection activeCell="I18" sqref="I18"/>
    </sheetView>
  </sheetViews>
  <sheetFormatPr defaultColWidth="8.21875" defaultRowHeight="13.8" x14ac:dyDescent="0.25"/>
  <cols>
    <col min="1" max="1" width="9.44140625" style="1" customWidth="1"/>
    <col min="2" max="2" width="20.44140625" style="1" customWidth="1"/>
    <col min="3" max="5" width="13.6640625" style="1" customWidth="1"/>
    <col min="6" max="6" width="11.21875" style="1" customWidth="1"/>
    <col min="7" max="7" width="11.6640625" style="1" customWidth="1"/>
    <col min="8" max="8" width="10.6640625" style="1" customWidth="1"/>
    <col min="9" max="9" width="14.21875" style="1" customWidth="1"/>
    <col min="10" max="10" width="12.88671875" style="1" customWidth="1"/>
    <col min="11" max="11" width="13.77734375" style="1" customWidth="1"/>
    <col min="12" max="12" width="11.5546875" style="1" customWidth="1"/>
    <col min="13" max="13" width="13.21875" style="1" customWidth="1"/>
    <col min="14" max="14" width="15.33203125" style="1" customWidth="1"/>
    <col min="15" max="15" width="15.109375" style="1" customWidth="1"/>
    <col min="16" max="16" width="12.33203125" style="1" customWidth="1"/>
    <col min="17" max="17" width="12.5546875" style="1" customWidth="1"/>
    <col min="18" max="18" width="11.21875" style="1" customWidth="1"/>
    <col min="19" max="19" width="18.77734375" style="1" customWidth="1"/>
    <col min="20" max="20" width="11.88671875" style="1" customWidth="1"/>
    <col min="21" max="21" width="14" style="1" customWidth="1"/>
    <col min="22" max="22" width="11.21875" style="1" customWidth="1"/>
    <col min="23" max="23" width="3.6640625" style="1" hidden="1" customWidth="1"/>
    <col min="24" max="24" width="19.88671875" style="1" customWidth="1"/>
    <col min="25" max="25" width="15.21875" style="1" customWidth="1"/>
    <col min="26" max="26" width="20.77734375" style="1" customWidth="1"/>
    <col min="27" max="16384" width="8.21875" style="1"/>
  </cols>
  <sheetData>
    <row r="1" spans="1:43" s="5" customFormat="1" ht="19.2" thickTop="1" thickBot="1" x14ac:dyDescent="0.4">
      <c r="A1" s="111" t="s">
        <v>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/>
      <c r="Q1"/>
      <c r="R1"/>
      <c r="S1"/>
      <c r="T1"/>
      <c r="U1"/>
      <c r="V1"/>
      <c r="W1" s="12"/>
      <c r="X1" s="13"/>
      <c r="Y1" s="12"/>
      <c r="Z1" s="14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18.600000000000001" thickTop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33.6" customHeight="1" thickBot="1" x14ac:dyDescent="0.4">
      <c r="A3" s="7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/>
      <c r="Q3"/>
      <c r="R3"/>
      <c r="S3"/>
      <c r="T3" s="15"/>
      <c r="U3" s="16"/>
      <c r="V3" s="14"/>
      <c r="W3" s="14"/>
      <c r="X3" s="14"/>
      <c r="Y3" s="17"/>
      <c r="Z3" s="14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8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17"/>
      <c r="U4" s="18"/>
      <c r="V4" s="14"/>
      <c r="W4" s="14"/>
      <c r="X4" s="14"/>
      <c r="Y4" s="14"/>
      <c r="Z4" s="1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8" x14ac:dyDescent="0.3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7"/>
      <c r="U5" s="18"/>
      <c r="V5" s="18"/>
      <c r="W5" s="19"/>
      <c r="X5" s="14"/>
      <c r="Y5" s="14"/>
      <c r="Z5" s="14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8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/>
      <c r="Q6"/>
      <c r="R6"/>
      <c r="S6"/>
      <c r="T6" s="14"/>
      <c r="U6" s="14"/>
      <c r="V6" s="14"/>
      <c r="W6" s="14"/>
      <c r="X6" s="14"/>
      <c r="Y6" s="14"/>
      <c r="Z6" s="14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21" thickBot="1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43" ht="18.600000000000001" thickBot="1" x14ac:dyDescent="0.4">
      <c r="A8" s="113" t="s">
        <v>10</v>
      </c>
      <c r="B8" s="1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43" ht="18.600000000000001" thickBot="1" x14ac:dyDescent="0.4">
      <c r="A9" s="14"/>
      <c r="B9" s="20"/>
      <c r="C9" s="17"/>
      <c r="D9" s="17"/>
      <c r="E9" s="17"/>
      <c r="F9" s="17"/>
      <c r="G9" s="17"/>
      <c r="H9" s="17"/>
      <c r="I9" s="21"/>
      <c r="J9" s="21"/>
      <c r="K9" s="21"/>
      <c r="L9" s="2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/>
      <c r="AB9" s="7"/>
      <c r="AC9" s="2"/>
    </row>
    <row r="10" spans="1:43" ht="18" x14ac:dyDescent="0.35">
      <c r="A10" s="14"/>
      <c r="B10" s="96" t="s">
        <v>17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  <c r="O10"/>
      <c r="P10"/>
      <c r="Q10"/>
      <c r="R10"/>
      <c r="S10"/>
      <c r="T10"/>
      <c r="U10"/>
      <c r="V10"/>
      <c r="W10"/>
      <c r="X10"/>
      <c r="Y10"/>
      <c r="Z10"/>
      <c r="AA10"/>
      <c r="AB10" s="8"/>
      <c r="AC10" s="3"/>
    </row>
    <row r="11" spans="1:43" ht="52.2" customHeight="1" thickBot="1" x14ac:dyDescent="0.4">
      <c r="A11" s="14"/>
      <c r="B11" s="36"/>
      <c r="C11" s="37" t="s">
        <v>1</v>
      </c>
      <c r="D11" s="70" t="s">
        <v>20</v>
      </c>
      <c r="E11" s="70" t="s">
        <v>37</v>
      </c>
      <c r="F11" s="71" t="s">
        <v>16</v>
      </c>
      <c r="G11" s="72" t="s">
        <v>12</v>
      </c>
      <c r="H11" s="72" t="s">
        <v>14</v>
      </c>
      <c r="I11" s="71" t="s">
        <v>8</v>
      </c>
      <c r="J11" s="72" t="s">
        <v>21</v>
      </c>
      <c r="K11" s="72" t="s">
        <v>15</v>
      </c>
      <c r="L11" s="72" t="s">
        <v>13</v>
      </c>
      <c r="M11" s="72" t="s">
        <v>18</v>
      </c>
      <c r="N11" s="41" t="s">
        <v>9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43" s="4" customFormat="1" ht="21.6" customHeight="1" x14ac:dyDescent="0.35">
      <c r="A12" s="14"/>
      <c r="B12" s="42" t="s">
        <v>2</v>
      </c>
      <c r="C12" s="80">
        <v>44593</v>
      </c>
      <c r="D12" s="76"/>
      <c r="E12" s="76"/>
      <c r="F12" s="63"/>
      <c r="G12" s="63"/>
      <c r="H12" s="63"/>
      <c r="I12" s="77"/>
      <c r="J12" s="77"/>
      <c r="K12" s="78"/>
      <c r="L12" s="63"/>
      <c r="M12" s="63"/>
      <c r="N12" s="43">
        <f t="shared" ref="N12:N18" si="0">SUM(D12:M12)</f>
        <v>0</v>
      </c>
      <c r="O12"/>
      <c r="P12"/>
      <c r="Q12"/>
      <c r="R12"/>
      <c r="S12" s="91" t="s">
        <v>38</v>
      </c>
      <c r="T12" s="9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43" ht="20.399999999999999" customHeight="1" x14ac:dyDescent="0.35">
      <c r="A13" s="14"/>
      <c r="B13" s="42" t="s">
        <v>3</v>
      </c>
      <c r="C13" s="44">
        <f t="shared" ref="C13:C18" si="1">C12+1</f>
        <v>44594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43">
        <f t="shared" si="0"/>
        <v>0</v>
      </c>
      <c r="O13"/>
      <c r="P13"/>
      <c r="Q13"/>
      <c r="R13"/>
      <c r="S13" s="73" t="s">
        <v>39</v>
      </c>
      <c r="T13" s="68">
        <f>SUM(D19+F19+K19)</f>
        <v>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43" ht="21" customHeight="1" x14ac:dyDescent="0.35">
      <c r="A14" s="14"/>
      <c r="B14" s="42" t="s">
        <v>4</v>
      </c>
      <c r="C14" s="44">
        <f t="shared" si="1"/>
        <v>44595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43">
        <f t="shared" si="0"/>
        <v>0</v>
      </c>
      <c r="O14"/>
      <c r="P14"/>
      <c r="Q14"/>
      <c r="R14"/>
      <c r="S14" s="74" t="s">
        <v>40</v>
      </c>
      <c r="T14" s="69">
        <f>SUM(E19+H19+J19)</f>
        <v>0</v>
      </c>
      <c r="U14"/>
      <c r="V14"/>
      <c r="W14"/>
      <c r="X14"/>
      <c r="Y14"/>
      <c r="Z14"/>
      <c r="AA14"/>
      <c r="AB14"/>
      <c r="AC14" t="s">
        <v>22</v>
      </c>
      <c r="AD14"/>
      <c r="AE14"/>
      <c r="AF14"/>
      <c r="AG14"/>
      <c r="AH14"/>
      <c r="AI14"/>
      <c r="AJ14"/>
      <c r="AK14"/>
      <c r="AL14"/>
      <c r="AM14"/>
    </row>
    <row r="15" spans="1:43" ht="21.6" customHeight="1" x14ac:dyDescent="0.35">
      <c r="A15" s="14"/>
      <c r="B15" s="42" t="s">
        <v>5</v>
      </c>
      <c r="C15" s="44">
        <f t="shared" si="1"/>
        <v>44596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43">
        <f t="shared" si="0"/>
        <v>0</v>
      </c>
      <c r="O15"/>
      <c r="P15"/>
      <c r="Q15"/>
      <c r="R15"/>
      <c r="S15" s="74" t="s">
        <v>41</v>
      </c>
      <c r="T15" s="69">
        <f>SUM(M19+L19+G19)</f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43" ht="21" customHeight="1" x14ac:dyDescent="0.35">
      <c r="A16" s="14"/>
      <c r="B16" s="42" t="s">
        <v>28</v>
      </c>
      <c r="C16" s="44">
        <f t="shared" si="1"/>
        <v>44597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3">
        <f t="shared" si="0"/>
        <v>0</v>
      </c>
      <c r="O16"/>
      <c r="P16"/>
      <c r="Q16"/>
      <c r="R16"/>
      <c r="S16" s="66" t="s">
        <v>8</v>
      </c>
      <c r="T16" s="68">
        <f>SUM(I19)</f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9.2" customHeight="1" x14ac:dyDescent="0.35">
      <c r="A17" s="14"/>
      <c r="B17" s="42" t="s">
        <v>6</v>
      </c>
      <c r="C17" s="44">
        <f t="shared" si="1"/>
        <v>44598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43">
        <f t="shared" si="0"/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8" customHeight="1" thickBot="1" x14ac:dyDescent="0.4">
      <c r="A18" s="14"/>
      <c r="B18" s="45" t="s">
        <v>7</v>
      </c>
      <c r="C18" s="46">
        <f t="shared" si="1"/>
        <v>44599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47">
        <f t="shared" si="0"/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21.6" customHeight="1" thickBot="1" x14ac:dyDescent="0.4">
      <c r="A19" s="14"/>
      <c r="B19" s="93" t="s">
        <v>19</v>
      </c>
      <c r="C19" s="94"/>
      <c r="D19" s="65">
        <f t="shared" ref="D19:N19" si="2">SUM(D12:D18)</f>
        <v>0</v>
      </c>
      <c r="E19" s="65">
        <f t="shared" si="2"/>
        <v>0</v>
      </c>
      <c r="F19" s="79">
        <f t="shared" si="2"/>
        <v>0</v>
      </c>
      <c r="G19" s="79">
        <f t="shared" si="2"/>
        <v>0</v>
      </c>
      <c r="H19" s="79">
        <f t="shared" si="2"/>
        <v>0</v>
      </c>
      <c r="I19" s="79">
        <f t="shared" si="2"/>
        <v>0</v>
      </c>
      <c r="J19" s="79">
        <f t="shared" si="2"/>
        <v>0</v>
      </c>
      <c r="K19" s="79">
        <f t="shared" si="2"/>
        <v>0</v>
      </c>
      <c r="L19" s="79">
        <f t="shared" si="2"/>
        <v>0</v>
      </c>
      <c r="M19" s="79">
        <f t="shared" si="2"/>
        <v>0</v>
      </c>
      <c r="N19" s="48">
        <f t="shared" si="2"/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8" x14ac:dyDescent="0.3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8.600000000000001" thickBot="1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/>
    </row>
    <row r="22" spans="1:39" ht="18" x14ac:dyDescent="0.35">
      <c r="A22" s="14"/>
      <c r="B22" s="96" t="s">
        <v>17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8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50.4" customHeight="1" thickBot="1" x14ac:dyDescent="0.4">
      <c r="A23" s="14"/>
      <c r="B23" s="36"/>
      <c r="C23" s="37" t="s">
        <v>1</v>
      </c>
      <c r="D23" s="38" t="s">
        <v>20</v>
      </c>
      <c r="E23" s="38" t="s">
        <v>37</v>
      </c>
      <c r="F23" s="39" t="s">
        <v>16</v>
      </c>
      <c r="G23" s="40" t="s">
        <v>12</v>
      </c>
      <c r="H23" s="40" t="s">
        <v>14</v>
      </c>
      <c r="I23" s="39" t="s">
        <v>8</v>
      </c>
      <c r="J23" s="40" t="s">
        <v>21</v>
      </c>
      <c r="K23" s="40" t="s">
        <v>15</v>
      </c>
      <c r="L23" s="40" t="s">
        <v>13</v>
      </c>
      <c r="M23" s="40" t="s">
        <v>18</v>
      </c>
      <c r="N23" s="41" t="s">
        <v>9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2.2" customHeight="1" x14ac:dyDescent="0.35">
      <c r="A24" s="14"/>
      <c r="B24" s="42" t="s">
        <v>2</v>
      </c>
      <c r="C24" s="81">
        <f>C12+7</f>
        <v>44600</v>
      </c>
      <c r="D24" s="76"/>
      <c r="E24" s="76"/>
      <c r="F24" s="63"/>
      <c r="G24" s="63"/>
      <c r="H24" s="63"/>
      <c r="I24" s="77"/>
      <c r="J24" s="77"/>
      <c r="K24" s="78"/>
      <c r="L24" s="63"/>
      <c r="M24" s="63"/>
      <c r="N24" s="43">
        <f t="shared" ref="N24:N30" si="3">SUM(D24:M24)</f>
        <v>0</v>
      </c>
      <c r="O24"/>
      <c r="P24"/>
      <c r="Q24"/>
      <c r="R24"/>
      <c r="S24" s="91" t="s">
        <v>38</v>
      </c>
      <c r="T24" s="92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9.8" customHeight="1" x14ac:dyDescent="0.35">
      <c r="A25" s="14"/>
      <c r="B25" s="42" t="s">
        <v>3</v>
      </c>
      <c r="C25" s="44">
        <f t="shared" ref="C25:C30" si="4">C24+1</f>
        <v>44601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43">
        <f t="shared" si="3"/>
        <v>0</v>
      </c>
      <c r="O25"/>
      <c r="P25"/>
      <c r="Q25"/>
      <c r="R25"/>
      <c r="S25" s="66" t="s">
        <v>39</v>
      </c>
      <c r="T25" s="68">
        <f>SUM(D31+F31+K31)</f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2.2" customHeight="1" x14ac:dyDescent="0.35">
      <c r="A26" s="14"/>
      <c r="B26" s="42" t="s">
        <v>4</v>
      </c>
      <c r="C26" s="44">
        <f t="shared" si="4"/>
        <v>44602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3">
        <f t="shared" si="3"/>
        <v>0</v>
      </c>
      <c r="O26"/>
      <c r="P26"/>
      <c r="Q26"/>
      <c r="R26"/>
      <c r="S26" s="67" t="s">
        <v>40</v>
      </c>
      <c r="T26" s="69">
        <f>SUM(E31+H31+J31)</f>
        <v>0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20.399999999999999" customHeight="1" x14ac:dyDescent="0.35">
      <c r="A27" s="14"/>
      <c r="B27" s="42" t="s">
        <v>5</v>
      </c>
      <c r="C27" s="44">
        <f t="shared" si="4"/>
        <v>44603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3">
        <f t="shared" si="3"/>
        <v>0</v>
      </c>
      <c r="O27"/>
      <c r="P27"/>
      <c r="Q27"/>
      <c r="R27"/>
      <c r="S27" s="67" t="s">
        <v>41</v>
      </c>
      <c r="T27" s="69">
        <f>SUM(G31+L31+M31)</f>
        <v>0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21.6" customHeight="1" x14ac:dyDescent="0.35">
      <c r="A28" s="14"/>
      <c r="B28" s="42" t="s">
        <v>28</v>
      </c>
      <c r="C28" s="44">
        <f t="shared" si="4"/>
        <v>44604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3">
        <f t="shared" si="3"/>
        <v>0</v>
      </c>
      <c r="O28"/>
      <c r="P28"/>
      <c r="Q28"/>
      <c r="R28"/>
      <c r="S28" s="66" t="s">
        <v>8</v>
      </c>
      <c r="T28" s="68">
        <f>I31</f>
        <v>0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21" customHeight="1" x14ac:dyDescent="0.35">
      <c r="A29" s="14"/>
      <c r="B29" s="42" t="s">
        <v>6</v>
      </c>
      <c r="C29" s="44">
        <f t="shared" si="4"/>
        <v>44605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3">
        <f t="shared" si="3"/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21" customHeight="1" thickBot="1" x14ac:dyDescent="0.4">
      <c r="A30" s="14"/>
      <c r="B30" s="45" t="s">
        <v>7</v>
      </c>
      <c r="C30" s="46">
        <f t="shared" si="4"/>
        <v>44606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47">
        <f t="shared" si="3"/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8.600000000000001" customHeight="1" thickBot="1" x14ac:dyDescent="0.4">
      <c r="A31" s="14"/>
      <c r="B31" s="93" t="s">
        <v>19</v>
      </c>
      <c r="C31" s="94"/>
      <c r="D31" s="65">
        <f t="shared" ref="D31:N31" si="5">SUM(D24:D30)</f>
        <v>0</v>
      </c>
      <c r="E31" s="65">
        <f t="shared" si="5"/>
        <v>0</v>
      </c>
      <c r="F31" s="79">
        <f t="shared" si="5"/>
        <v>0</v>
      </c>
      <c r="G31" s="79">
        <f t="shared" si="5"/>
        <v>0</v>
      </c>
      <c r="H31" s="79">
        <f t="shared" si="5"/>
        <v>0</v>
      </c>
      <c r="I31" s="79">
        <f t="shared" si="5"/>
        <v>0</v>
      </c>
      <c r="J31" s="79">
        <f t="shared" si="5"/>
        <v>0</v>
      </c>
      <c r="K31" s="79">
        <f t="shared" si="5"/>
        <v>0</v>
      </c>
      <c r="L31" s="79">
        <f t="shared" si="5"/>
        <v>0</v>
      </c>
      <c r="M31" s="79">
        <f t="shared" si="5"/>
        <v>0</v>
      </c>
      <c r="N31" s="48">
        <f t="shared" si="5"/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8" x14ac:dyDescent="0.35">
      <c r="A32" s="14"/>
      <c r="B32" s="23"/>
      <c r="C32" s="23"/>
      <c r="D32" s="23"/>
      <c r="E32" s="23"/>
      <c r="F32" s="23"/>
      <c r="G32" s="23"/>
      <c r="H32" s="23"/>
      <c r="I32" s="24"/>
      <c r="J32" s="14"/>
      <c r="K32" s="14"/>
      <c r="L32" s="14"/>
      <c r="M32" s="14"/>
      <c r="N32" s="14"/>
      <c r="O32" s="25"/>
      <c r="P32" s="25"/>
      <c r="Q32" s="25"/>
      <c r="R32" s="23"/>
      <c r="S32" s="23"/>
      <c r="T32" s="23"/>
      <c r="U32" s="23"/>
      <c r="V32" s="23"/>
      <c r="W32" s="23"/>
      <c r="X32" s="23"/>
      <c r="Y32" s="23"/>
      <c r="Z32" s="24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8" x14ac:dyDescent="0.35">
      <c r="A33" s="14"/>
      <c r="B33" s="23"/>
      <c r="C33" s="23"/>
      <c r="D33" s="23"/>
      <c r="E33" s="23"/>
      <c r="F33" s="23"/>
      <c r="G33" s="23"/>
      <c r="H33" s="23"/>
      <c r="I33" s="24"/>
      <c r="J33" s="14"/>
      <c r="K33" s="14"/>
      <c r="L33" s="14"/>
      <c r="M33" s="14"/>
      <c r="N33" s="14"/>
      <c r="O33" s="25"/>
      <c r="P33" s="25"/>
      <c r="Q33" s="25"/>
      <c r="R33" s="23"/>
      <c r="S33" s="23"/>
      <c r="T33" s="23"/>
      <c r="U33" s="23"/>
      <c r="V33" s="23"/>
      <c r="W33" s="23"/>
      <c r="X33" s="23"/>
      <c r="Y33" s="23"/>
      <c r="Z33" s="24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8" x14ac:dyDescent="0.35">
      <c r="A34" s="14"/>
      <c r="B34" s="23"/>
      <c r="C34" s="23"/>
      <c r="D34" s="23"/>
      <c r="E34" s="23"/>
      <c r="F34" s="23"/>
      <c r="G34" s="23"/>
      <c r="H34" s="23"/>
      <c r="I34" s="24"/>
      <c r="J34" s="14"/>
      <c r="K34" s="14"/>
      <c r="L34" s="14"/>
      <c r="M34" s="14"/>
      <c r="N34" s="14"/>
      <c r="O34" s="25"/>
      <c r="P34" s="25"/>
      <c r="Q34" s="25"/>
      <c r="R34" s="23"/>
      <c r="S34" s="23"/>
      <c r="T34" s="23"/>
      <c r="U34" s="23"/>
      <c r="V34" s="23"/>
      <c r="W34" s="23"/>
      <c r="X34" s="23"/>
      <c r="Y34" s="23"/>
      <c r="Z34" s="2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8.600000000000001" thickBot="1" x14ac:dyDescent="0.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39" ht="18.600000000000001" thickBot="1" x14ac:dyDescent="0.4">
      <c r="A36" s="113" t="s">
        <v>11</v>
      </c>
      <c r="B36" s="1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39" ht="18.600000000000001" thickBot="1" x14ac:dyDescent="0.4">
      <c r="A37" s="14"/>
      <c r="B37" s="26"/>
      <c r="C37" s="17"/>
      <c r="D37" s="17"/>
      <c r="E37" s="17"/>
      <c r="F37" s="17"/>
      <c r="G37" s="17"/>
      <c r="H37" s="17"/>
      <c r="I37" s="21"/>
      <c r="J37" s="21"/>
      <c r="K37" s="21"/>
      <c r="L37" s="21"/>
      <c r="M37" s="27"/>
      <c r="N37" s="26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22"/>
    </row>
    <row r="38" spans="1:39" ht="18.600000000000001" thickBot="1" x14ac:dyDescent="0.4">
      <c r="A38" s="14"/>
      <c r="B38" s="99" t="s">
        <v>17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/>
      <c r="P38"/>
      <c r="Q38"/>
      <c r="R38"/>
      <c r="S38"/>
      <c r="T38"/>
      <c r="U38"/>
      <c r="V38"/>
      <c r="W38"/>
      <c r="X38"/>
      <c r="Y38"/>
      <c r="Z38"/>
    </row>
    <row r="39" spans="1:39" ht="51.6" customHeight="1" x14ac:dyDescent="0.35">
      <c r="A39" s="14"/>
      <c r="B39" s="49"/>
      <c r="C39" s="50" t="s">
        <v>1</v>
      </c>
      <c r="D39" s="38" t="s">
        <v>20</v>
      </c>
      <c r="E39" s="38" t="s">
        <v>37</v>
      </c>
      <c r="F39" s="39" t="s">
        <v>16</v>
      </c>
      <c r="G39" s="40" t="s">
        <v>12</v>
      </c>
      <c r="H39" s="40" t="s">
        <v>14</v>
      </c>
      <c r="I39" s="39" t="s">
        <v>8</v>
      </c>
      <c r="J39" s="40" t="s">
        <v>21</v>
      </c>
      <c r="K39" s="40" t="s">
        <v>15</v>
      </c>
      <c r="L39" s="40" t="s">
        <v>13</v>
      </c>
      <c r="M39" s="40" t="s">
        <v>18</v>
      </c>
      <c r="N39" s="51" t="s">
        <v>9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39" ht="21.6" customHeight="1" thickBot="1" x14ac:dyDescent="0.4">
      <c r="A40" s="14"/>
      <c r="B40" s="42" t="s">
        <v>2</v>
      </c>
      <c r="C40" s="81">
        <f>C30+1</f>
        <v>44607</v>
      </c>
      <c r="D40" s="76"/>
      <c r="E40" s="76"/>
      <c r="F40" s="63"/>
      <c r="G40" s="63"/>
      <c r="H40" s="63"/>
      <c r="I40" s="77"/>
      <c r="J40" s="77"/>
      <c r="K40" s="78"/>
      <c r="L40" s="63"/>
      <c r="M40" s="63"/>
      <c r="N40" s="43">
        <f t="shared" ref="N40:N46" si="6">SUM(D40:M40)</f>
        <v>0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39" ht="22.2" customHeight="1" x14ac:dyDescent="0.35">
      <c r="A41" s="14"/>
      <c r="B41" s="42" t="s">
        <v>3</v>
      </c>
      <c r="C41" s="44">
        <f t="shared" ref="C41:C46" si="7">C40+1</f>
        <v>44608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43">
        <f t="shared" si="6"/>
        <v>0</v>
      </c>
      <c r="O41"/>
      <c r="P41"/>
      <c r="Q41"/>
      <c r="R41"/>
      <c r="S41" s="91" t="s">
        <v>38</v>
      </c>
      <c r="T41" s="92"/>
      <c r="U41"/>
      <c r="V41"/>
      <c r="W41"/>
      <c r="X41"/>
      <c r="Y41"/>
      <c r="Z41"/>
    </row>
    <row r="42" spans="1:39" ht="18" customHeight="1" x14ac:dyDescent="0.35">
      <c r="A42" s="14"/>
      <c r="B42" s="42" t="s">
        <v>4</v>
      </c>
      <c r="C42" s="44">
        <f t="shared" si="7"/>
        <v>44609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43">
        <f t="shared" si="6"/>
        <v>0</v>
      </c>
      <c r="O42"/>
      <c r="P42"/>
      <c r="Q42"/>
      <c r="R42"/>
      <c r="S42" s="66" t="s">
        <v>39</v>
      </c>
      <c r="T42" s="68">
        <f>SUM(D47+F47+K47)</f>
        <v>0</v>
      </c>
      <c r="U42"/>
      <c r="V42"/>
      <c r="W42"/>
      <c r="X42"/>
      <c r="Y42"/>
      <c r="Z42"/>
    </row>
    <row r="43" spans="1:39" ht="19.2" customHeight="1" x14ac:dyDescent="0.35">
      <c r="A43" s="14"/>
      <c r="B43" s="42" t="s">
        <v>5</v>
      </c>
      <c r="C43" s="44">
        <f t="shared" si="7"/>
        <v>44610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43">
        <f t="shared" si="6"/>
        <v>0</v>
      </c>
      <c r="O43"/>
      <c r="P43"/>
      <c r="Q43"/>
      <c r="R43"/>
      <c r="S43" s="67" t="s">
        <v>40</v>
      </c>
      <c r="T43" s="69">
        <f>SUM(E47+H47+J47)</f>
        <v>0</v>
      </c>
      <c r="U43"/>
      <c r="V43"/>
      <c r="W43"/>
      <c r="X43"/>
      <c r="Y43"/>
      <c r="Z43"/>
    </row>
    <row r="44" spans="1:39" ht="19.8" customHeight="1" x14ac:dyDescent="0.35">
      <c r="A44" s="14"/>
      <c r="B44" s="42" t="s">
        <v>28</v>
      </c>
      <c r="C44" s="44">
        <f t="shared" si="7"/>
        <v>44611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43">
        <f t="shared" si="6"/>
        <v>0</v>
      </c>
      <c r="O44"/>
      <c r="P44"/>
      <c r="Q44"/>
      <c r="R44"/>
      <c r="S44" s="67" t="s">
        <v>41</v>
      </c>
      <c r="T44" s="69">
        <f>SUM(G47+L47+M47)</f>
        <v>0</v>
      </c>
      <c r="U44"/>
      <c r="V44"/>
      <c r="W44"/>
      <c r="X44"/>
      <c r="Y44"/>
      <c r="Z44"/>
    </row>
    <row r="45" spans="1:39" ht="20.399999999999999" customHeight="1" x14ac:dyDescent="0.35">
      <c r="A45" s="14"/>
      <c r="B45" s="42" t="s">
        <v>6</v>
      </c>
      <c r="C45" s="44">
        <f t="shared" si="7"/>
        <v>44612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43">
        <f t="shared" si="6"/>
        <v>0</v>
      </c>
      <c r="O45"/>
      <c r="P45"/>
      <c r="Q45"/>
      <c r="R45"/>
      <c r="S45" s="66" t="s">
        <v>8</v>
      </c>
      <c r="T45" s="68">
        <f>I47</f>
        <v>0</v>
      </c>
      <c r="U45"/>
      <c r="V45"/>
      <c r="W45"/>
      <c r="X45"/>
      <c r="Y45"/>
      <c r="Z45"/>
    </row>
    <row r="46" spans="1:39" ht="18" customHeight="1" thickBot="1" x14ac:dyDescent="0.4">
      <c r="A46" s="14"/>
      <c r="B46" s="45" t="s">
        <v>7</v>
      </c>
      <c r="C46" s="46">
        <f t="shared" si="7"/>
        <v>44613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47">
        <f t="shared" si="6"/>
        <v>0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39" ht="23.4" customHeight="1" thickBot="1" x14ac:dyDescent="0.4">
      <c r="A47" s="14"/>
      <c r="B47" s="93" t="s">
        <v>19</v>
      </c>
      <c r="C47" s="94"/>
      <c r="D47" s="65">
        <f t="shared" ref="D47:N47" si="8">SUM(D40:D46)</f>
        <v>0</v>
      </c>
      <c r="E47" s="65">
        <f t="shared" si="8"/>
        <v>0</v>
      </c>
      <c r="F47" s="79">
        <f t="shared" si="8"/>
        <v>0</v>
      </c>
      <c r="G47" s="79">
        <f t="shared" si="8"/>
        <v>0</v>
      </c>
      <c r="H47" s="79">
        <f t="shared" si="8"/>
        <v>0</v>
      </c>
      <c r="I47" s="79">
        <f t="shared" si="8"/>
        <v>0</v>
      </c>
      <c r="J47" s="79">
        <f t="shared" si="8"/>
        <v>0</v>
      </c>
      <c r="K47" s="79">
        <f t="shared" si="8"/>
        <v>0</v>
      </c>
      <c r="L47" s="79">
        <f t="shared" si="8"/>
        <v>0</v>
      </c>
      <c r="M47" s="79">
        <f t="shared" si="8"/>
        <v>0</v>
      </c>
      <c r="N47" s="48">
        <f t="shared" si="8"/>
        <v>0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39" ht="18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8.600000000000001" thickBot="1" x14ac:dyDescent="0.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8" x14ac:dyDescent="0.35">
      <c r="A50" s="14"/>
      <c r="B50" s="96" t="s">
        <v>17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/>
      <c r="P50"/>
      <c r="Q50"/>
      <c r="R50"/>
      <c r="S50"/>
      <c r="T50"/>
      <c r="U50"/>
      <c r="V50"/>
      <c r="W50"/>
      <c r="X50"/>
      <c r="Y50"/>
      <c r="Z50"/>
    </row>
    <row r="51" spans="1:26" ht="51.6" customHeight="1" x14ac:dyDescent="0.35">
      <c r="A51" s="14"/>
      <c r="B51" s="36"/>
      <c r="C51" s="37" t="s">
        <v>1</v>
      </c>
      <c r="D51" s="38" t="s">
        <v>20</v>
      </c>
      <c r="E51" s="38" t="s">
        <v>37</v>
      </c>
      <c r="F51" s="39" t="s">
        <v>16</v>
      </c>
      <c r="G51" s="40" t="s">
        <v>12</v>
      </c>
      <c r="H51" s="40" t="s">
        <v>14</v>
      </c>
      <c r="I51" s="39" t="s">
        <v>8</v>
      </c>
      <c r="J51" s="40" t="s">
        <v>21</v>
      </c>
      <c r="K51" s="40" t="s">
        <v>15</v>
      </c>
      <c r="L51" s="40" t="s">
        <v>13</v>
      </c>
      <c r="M51" s="40" t="s">
        <v>18</v>
      </c>
      <c r="N51" s="41" t="s">
        <v>9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 ht="21.6" customHeight="1" thickBot="1" x14ac:dyDescent="0.4">
      <c r="A52" s="14"/>
      <c r="B52" s="42" t="s">
        <v>2</v>
      </c>
      <c r="C52" s="81">
        <f>C46+1</f>
        <v>44614</v>
      </c>
      <c r="D52" s="76"/>
      <c r="E52" s="76"/>
      <c r="F52" s="63"/>
      <c r="G52" s="63"/>
      <c r="H52" s="63"/>
      <c r="I52" s="77"/>
      <c r="J52" s="77"/>
      <c r="K52" s="78"/>
      <c r="L52" s="63"/>
      <c r="M52" s="63"/>
      <c r="N52" s="43">
        <f t="shared" ref="N52:N58" si="9">SUM(D52:M52)</f>
        <v>0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 ht="21.6" customHeight="1" x14ac:dyDescent="0.35">
      <c r="A53" s="14"/>
      <c r="B53" s="42" t="s">
        <v>3</v>
      </c>
      <c r="C53" s="44">
        <f t="shared" ref="C53:C58" si="10">C52+1</f>
        <v>44615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43">
        <f t="shared" si="9"/>
        <v>0</v>
      </c>
      <c r="O53"/>
      <c r="P53"/>
      <c r="Q53"/>
      <c r="R53"/>
      <c r="S53" s="91" t="s">
        <v>38</v>
      </c>
      <c r="T53" s="92"/>
      <c r="U53"/>
      <c r="V53"/>
      <c r="W53"/>
      <c r="X53"/>
      <c r="Y53"/>
      <c r="Z53"/>
    </row>
    <row r="54" spans="1:26" ht="21" customHeight="1" x14ac:dyDescent="0.35">
      <c r="A54" s="14"/>
      <c r="B54" s="42" t="s">
        <v>4</v>
      </c>
      <c r="C54" s="44">
        <f t="shared" si="10"/>
        <v>44616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43">
        <f t="shared" si="9"/>
        <v>0</v>
      </c>
      <c r="O54"/>
      <c r="P54"/>
      <c r="Q54"/>
      <c r="R54"/>
      <c r="S54" s="66" t="s">
        <v>39</v>
      </c>
      <c r="T54" s="68">
        <f>SUM(D59+F59+K59)</f>
        <v>0</v>
      </c>
      <c r="U54"/>
      <c r="V54"/>
      <c r="W54"/>
      <c r="X54"/>
      <c r="Y54"/>
      <c r="Z54"/>
    </row>
    <row r="55" spans="1:26" ht="21" customHeight="1" x14ac:dyDescent="0.35">
      <c r="A55" s="14"/>
      <c r="B55" s="42" t="s">
        <v>5</v>
      </c>
      <c r="C55" s="44">
        <f t="shared" si="10"/>
        <v>44617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43">
        <f t="shared" si="9"/>
        <v>0</v>
      </c>
      <c r="O55"/>
      <c r="P55"/>
      <c r="Q55"/>
      <c r="R55"/>
      <c r="S55" s="67" t="s">
        <v>40</v>
      </c>
      <c r="T55" s="69">
        <f>SUM(E59+H59+J59)</f>
        <v>0</v>
      </c>
      <c r="U55"/>
      <c r="V55"/>
      <c r="W55"/>
      <c r="X55"/>
      <c r="Y55"/>
      <c r="Z55"/>
    </row>
    <row r="56" spans="1:26" ht="18.600000000000001" customHeight="1" x14ac:dyDescent="0.35">
      <c r="A56" s="14"/>
      <c r="B56" s="42" t="s">
        <v>28</v>
      </c>
      <c r="C56" s="44">
        <f t="shared" si="10"/>
        <v>44618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43">
        <f t="shared" si="9"/>
        <v>0</v>
      </c>
      <c r="O56"/>
      <c r="P56"/>
      <c r="Q56"/>
      <c r="R56"/>
      <c r="S56" s="67" t="s">
        <v>41</v>
      </c>
      <c r="T56" s="69">
        <f>SUM(M59+L59+G59)</f>
        <v>0</v>
      </c>
      <c r="U56"/>
      <c r="V56"/>
      <c r="W56"/>
      <c r="X56"/>
      <c r="Y56"/>
      <c r="Z56"/>
    </row>
    <row r="57" spans="1:26" ht="18.600000000000001" customHeight="1" x14ac:dyDescent="0.35">
      <c r="A57" s="14"/>
      <c r="B57" s="42" t="s">
        <v>6</v>
      </c>
      <c r="C57" s="44">
        <f t="shared" si="10"/>
        <v>44619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43">
        <f t="shared" si="9"/>
        <v>0</v>
      </c>
      <c r="O57"/>
      <c r="P57"/>
      <c r="Q57"/>
      <c r="R57"/>
      <c r="S57" s="66" t="s">
        <v>8</v>
      </c>
      <c r="T57" s="68">
        <f>I59</f>
        <v>0</v>
      </c>
      <c r="U57"/>
      <c r="V57"/>
      <c r="W57"/>
      <c r="X57"/>
      <c r="Y57"/>
      <c r="Z57"/>
    </row>
    <row r="58" spans="1:26" ht="21" customHeight="1" thickBot="1" x14ac:dyDescent="0.4">
      <c r="A58" s="14"/>
      <c r="B58" s="45" t="s">
        <v>7</v>
      </c>
      <c r="C58" s="46">
        <f t="shared" si="10"/>
        <v>44620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47">
        <f t="shared" si="9"/>
        <v>0</v>
      </c>
      <c r="O58"/>
      <c r="P58"/>
      <c r="Q58"/>
      <c r="R58"/>
      <c r="S58"/>
      <c r="T58"/>
      <c r="U58"/>
      <c r="V58"/>
      <c r="W58"/>
      <c r="X58"/>
      <c r="Y58"/>
      <c r="Z58"/>
    </row>
    <row r="59" spans="1:26" ht="21.6" customHeight="1" thickBot="1" x14ac:dyDescent="0.4">
      <c r="A59" s="14"/>
      <c r="B59" s="93" t="s">
        <v>19</v>
      </c>
      <c r="C59" s="94"/>
      <c r="D59" s="65">
        <f t="shared" ref="D59:N59" si="11">SUM(D52:D58)</f>
        <v>0</v>
      </c>
      <c r="E59" s="65">
        <f t="shared" si="11"/>
        <v>0</v>
      </c>
      <c r="F59" s="79">
        <f t="shared" si="11"/>
        <v>0</v>
      </c>
      <c r="G59" s="79">
        <f t="shared" si="11"/>
        <v>0</v>
      </c>
      <c r="H59" s="79">
        <f t="shared" si="11"/>
        <v>0</v>
      </c>
      <c r="I59" s="79">
        <f t="shared" si="11"/>
        <v>0</v>
      </c>
      <c r="J59" s="79">
        <f t="shared" si="11"/>
        <v>0</v>
      </c>
      <c r="K59" s="79">
        <f t="shared" si="11"/>
        <v>0</v>
      </c>
      <c r="L59" s="79">
        <f t="shared" si="11"/>
        <v>0</v>
      </c>
      <c r="M59" s="79">
        <f t="shared" si="11"/>
        <v>0</v>
      </c>
      <c r="N59" s="48">
        <f t="shared" si="11"/>
        <v>0</v>
      </c>
      <c r="O59"/>
      <c r="P59"/>
      <c r="Q59"/>
      <c r="R59"/>
      <c r="S59"/>
      <c r="T59"/>
      <c r="U59"/>
      <c r="V59"/>
      <c r="W59"/>
      <c r="X59"/>
      <c r="Y59"/>
      <c r="Z59"/>
    </row>
    <row r="60" spans="1:26" ht="18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8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6" x14ac:dyDescent="0.3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6.2" x14ac:dyDescent="0.35">
      <c r="A63" s="10"/>
      <c r="B63" s="52" t="s">
        <v>24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8" x14ac:dyDescent="0.35">
      <c r="A64" s="10"/>
      <c r="B64" s="53"/>
      <c r="C64" s="54"/>
      <c r="D64" s="55"/>
      <c r="E64" s="55"/>
      <c r="F64" s="55"/>
      <c r="G64" s="56"/>
      <c r="H64" s="56"/>
      <c r="I64" s="56"/>
      <c r="J64" s="57"/>
      <c r="K64" s="31"/>
      <c r="L64" s="17"/>
      <c r="M64" s="32"/>
      <c r="N64" s="14"/>
      <c r="O64" s="31"/>
      <c r="Q64" s="14"/>
      <c r="R64" s="33"/>
      <c r="S64" s="33"/>
      <c r="T64" s="33"/>
      <c r="U64" s="33"/>
      <c r="V64" s="33"/>
      <c r="W64" s="33"/>
      <c r="X64" s="33"/>
      <c r="Y64" s="10"/>
      <c r="Z64" s="10"/>
    </row>
    <row r="65" spans="1:28" ht="16.2" thickBot="1" x14ac:dyDescent="0.35">
      <c r="A65" s="10"/>
      <c r="B65" s="107" t="s">
        <v>26</v>
      </c>
      <c r="C65" s="107"/>
      <c r="D65" s="109"/>
      <c r="E65" s="109"/>
      <c r="F65" s="109"/>
      <c r="G65" s="109"/>
      <c r="H65" s="109"/>
      <c r="I65" s="109"/>
      <c r="J65" s="109"/>
      <c r="K65"/>
      <c r="L65"/>
      <c r="M65"/>
      <c r="N65"/>
      <c r="O65"/>
      <c r="P65" s="60" t="s">
        <v>25</v>
      </c>
      <c r="Q65" s="60"/>
      <c r="R65" s="95"/>
      <c r="S65" s="95"/>
      <c r="T65" s="95"/>
      <c r="U65" s="95"/>
      <c r="V65" s="95"/>
      <c r="W65" s="95"/>
      <c r="X65" s="95"/>
      <c r="Y65" s="95"/>
      <c r="Z65" s="95"/>
      <c r="AA65"/>
      <c r="AB65"/>
    </row>
    <row r="66" spans="1:28" ht="16.2" thickBot="1" x14ac:dyDescent="0.35">
      <c r="A66" s="9"/>
      <c r="B66" s="108"/>
      <c r="C66" s="108"/>
      <c r="D66" s="110"/>
      <c r="E66" s="110"/>
      <c r="F66" s="110"/>
      <c r="G66" s="110"/>
      <c r="H66" s="110"/>
      <c r="I66" s="110"/>
      <c r="J66" s="110"/>
      <c r="K66"/>
      <c r="L66"/>
      <c r="M66"/>
      <c r="N66"/>
      <c r="O66"/>
      <c r="P66" s="61"/>
      <c r="Q66" s="61"/>
      <c r="R66" s="62"/>
      <c r="S66" s="62"/>
      <c r="T66" s="62"/>
      <c r="U66" s="62"/>
      <c r="V66" s="62"/>
      <c r="W66" s="62"/>
      <c r="X66" s="62"/>
      <c r="Y66" s="11"/>
      <c r="Z66" s="11"/>
      <c r="AA66"/>
      <c r="AB66"/>
    </row>
    <row r="67" spans="1:28" ht="19.2" customHeight="1" thickTop="1" thickBot="1" x14ac:dyDescent="0.35">
      <c r="B67" s="11"/>
      <c r="C67" s="11"/>
      <c r="D67" s="11"/>
      <c r="E67" s="11"/>
      <c r="F67" s="11"/>
      <c r="G67" s="11"/>
      <c r="H67" s="11"/>
      <c r="I67" s="11"/>
      <c r="J67" s="11"/>
      <c r="K67"/>
      <c r="L67"/>
      <c r="M67"/>
      <c r="N67"/>
      <c r="O67"/>
      <c r="P67" s="61"/>
      <c r="Q67" s="61"/>
      <c r="R67" s="102"/>
      <c r="S67" s="102"/>
      <c r="T67" s="102"/>
      <c r="U67" s="102"/>
      <c r="V67" s="102"/>
      <c r="W67" s="102"/>
      <c r="X67" s="102"/>
      <c r="Y67" s="102"/>
      <c r="Z67" s="102"/>
      <c r="AA67"/>
      <c r="AB67"/>
    </row>
    <row r="68" spans="1:28" ht="15.6" x14ac:dyDescent="0.3">
      <c r="B68" s="11"/>
      <c r="C68" s="11"/>
      <c r="D68" s="11"/>
      <c r="E68" s="11"/>
      <c r="F68" s="11"/>
      <c r="G68" s="11"/>
      <c r="H68" s="11"/>
      <c r="I68" s="11"/>
      <c r="J68" s="11"/>
      <c r="K68"/>
      <c r="L68"/>
      <c r="M68"/>
      <c r="N68"/>
      <c r="O68"/>
      <c r="P68" s="61"/>
      <c r="Q68" s="61"/>
      <c r="R68" s="62"/>
      <c r="S68" s="62"/>
      <c r="T68" s="62"/>
      <c r="U68" s="62"/>
      <c r="V68" s="62"/>
      <c r="W68" s="62"/>
      <c r="X68" s="62"/>
      <c r="Y68" s="11"/>
      <c r="Z68" s="11"/>
      <c r="AA68"/>
      <c r="AB68"/>
    </row>
    <row r="69" spans="1:28" ht="16.2" thickBot="1" x14ac:dyDescent="0.35">
      <c r="B69" s="11"/>
      <c r="C69" s="11"/>
      <c r="D69" s="11"/>
      <c r="E69" s="11"/>
      <c r="F69" s="11"/>
      <c r="G69" s="11"/>
      <c r="H69" s="11"/>
      <c r="I69" s="58"/>
      <c r="J69" s="11"/>
      <c r="K69"/>
      <c r="L69"/>
      <c r="M69"/>
      <c r="N69"/>
      <c r="O69"/>
      <c r="P69" s="61"/>
      <c r="Q69" s="61"/>
      <c r="R69" s="102"/>
      <c r="S69" s="102"/>
      <c r="T69" s="102"/>
      <c r="U69" s="102"/>
      <c r="V69" s="102"/>
      <c r="W69" s="102"/>
      <c r="X69" s="102"/>
      <c r="Y69" s="102"/>
      <c r="Z69" s="102"/>
      <c r="AA69"/>
      <c r="AB69"/>
    </row>
    <row r="70" spans="1:28" ht="15" customHeight="1" x14ac:dyDescent="0.3">
      <c r="B70" s="103" t="s">
        <v>27</v>
      </c>
      <c r="C70" s="103"/>
      <c r="D70" s="105"/>
      <c r="E70" s="105"/>
      <c r="F70" s="105"/>
      <c r="G70" s="105"/>
      <c r="H70" s="105"/>
      <c r="I70" s="105"/>
      <c r="J70" s="105"/>
      <c r="K70"/>
      <c r="L70"/>
      <c r="M70"/>
      <c r="N70"/>
      <c r="O70"/>
      <c r="P70" s="10"/>
      <c r="Q70" s="10"/>
      <c r="R70" s="10"/>
      <c r="S70" s="10"/>
      <c r="T70" s="10"/>
      <c r="U70" s="10"/>
      <c r="V70" s="10"/>
      <c r="W70" s="10"/>
      <c r="X70" s="10"/>
      <c r="Y70" s="11"/>
      <c r="Z70" s="11"/>
      <c r="AA70"/>
      <c r="AB70"/>
    </row>
    <row r="71" spans="1:28" ht="33" customHeight="1" thickBot="1" x14ac:dyDescent="0.4">
      <c r="B71" s="104"/>
      <c r="C71" s="104"/>
      <c r="D71" s="106"/>
      <c r="E71" s="106"/>
      <c r="F71" s="106"/>
      <c r="G71" s="106"/>
      <c r="H71" s="106"/>
      <c r="I71" s="106"/>
      <c r="J71" s="106"/>
      <c r="K71" s="17"/>
      <c r="L71" s="17"/>
      <c r="M71" s="17"/>
      <c r="N71" s="17"/>
      <c r="O71" s="17"/>
    </row>
    <row r="72" spans="1:28" ht="18" thickTop="1" x14ac:dyDescent="0.4">
      <c r="B72" s="59"/>
      <c r="C72" s="59"/>
      <c r="D72" s="59"/>
      <c r="E72" s="59"/>
      <c r="F72" s="59"/>
      <c r="G72" s="59"/>
      <c r="H72" s="59"/>
      <c r="I72" s="59"/>
      <c r="J72" s="59"/>
      <c r="K72" s="30"/>
      <c r="L72" s="30"/>
      <c r="M72" s="30"/>
      <c r="N72" s="30"/>
      <c r="O72" s="30"/>
      <c r="P72" s="30"/>
      <c r="Q72" s="30"/>
      <c r="R72" s="30"/>
    </row>
    <row r="73" spans="1:28" ht="17.399999999999999" x14ac:dyDescent="0.4">
      <c r="B73" s="59"/>
      <c r="C73" s="59"/>
      <c r="D73" s="59"/>
      <c r="E73" s="59"/>
      <c r="F73" s="59"/>
      <c r="G73" s="59"/>
      <c r="H73" s="59"/>
      <c r="I73" s="59"/>
      <c r="J73" s="59"/>
      <c r="K73" s="30"/>
      <c r="L73" s="30"/>
      <c r="M73" s="30"/>
      <c r="N73" s="30"/>
      <c r="O73" s="30"/>
      <c r="P73" s="30"/>
      <c r="Q73" s="30"/>
      <c r="R73" s="30"/>
    </row>
    <row r="74" spans="1:28" ht="15" x14ac:dyDescent="0.25">
      <c r="B74" s="10"/>
      <c r="C74" s="10"/>
      <c r="D74" s="10"/>
      <c r="E74" s="10"/>
      <c r="F74" s="10"/>
      <c r="G74" s="10"/>
      <c r="H74" s="10"/>
      <c r="I74" s="10"/>
      <c r="J74" s="10"/>
    </row>
    <row r="75" spans="1:28" ht="14.4" x14ac:dyDescent="0.3">
      <c r="L75"/>
      <c r="M75"/>
      <c r="N75"/>
      <c r="O75"/>
      <c r="P75"/>
      <c r="Q75"/>
      <c r="R75"/>
      <c r="S75"/>
      <c r="T75"/>
    </row>
    <row r="76" spans="1:28" ht="14.4" x14ac:dyDescent="0.3">
      <c r="L76"/>
      <c r="M76"/>
      <c r="N76"/>
      <c r="O76"/>
      <c r="P76"/>
      <c r="Q76"/>
      <c r="R76"/>
      <c r="S76"/>
      <c r="T76"/>
    </row>
    <row r="77" spans="1:28" ht="14.4" x14ac:dyDescent="0.3">
      <c r="L77"/>
      <c r="M77"/>
      <c r="N77"/>
      <c r="O77"/>
      <c r="P77"/>
      <c r="Q77"/>
      <c r="R77"/>
      <c r="S77"/>
      <c r="T77"/>
    </row>
    <row r="78" spans="1:28" ht="14.4" x14ac:dyDescent="0.3">
      <c r="L78"/>
      <c r="M78"/>
      <c r="N78"/>
      <c r="O78"/>
      <c r="P78"/>
      <c r="Q78"/>
      <c r="R78"/>
      <c r="S78"/>
      <c r="T78"/>
    </row>
    <row r="79" spans="1:28" ht="14.4" x14ac:dyDescent="0.3">
      <c r="L79"/>
      <c r="M79"/>
      <c r="N79"/>
      <c r="O79"/>
      <c r="P79"/>
      <c r="Q79"/>
      <c r="R79"/>
      <c r="S79"/>
      <c r="T79"/>
    </row>
    <row r="80" spans="1:28" ht="14.4" x14ac:dyDescent="0.3">
      <c r="L80"/>
      <c r="M80"/>
      <c r="N80"/>
      <c r="O80"/>
      <c r="P80"/>
      <c r="Q80"/>
      <c r="R80"/>
      <c r="S80"/>
      <c r="T80"/>
    </row>
    <row r="81" spans="12:20" ht="14.4" x14ac:dyDescent="0.3">
      <c r="L81"/>
      <c r="M81"/>
      <c r="N81"/>
      <c r="O81"/>
      <c r="P81"/>
      <c r="Q81"/>
      <c r="R81"/>
      <c r="S81"/>
      <c r="T81"/>
    </row>
    <row r="82" spans="12:20" ht="14.4" x14ac:dyDescent="0.3">
      <c r="L82"/>
      <c r="M82"/>
      <c r="N82"/>
      <c r="O82"/>
      <c r="P82"/>
      <c r="Q82"/>
      <c r="R82"/>
      <c r="S82"/>
      <c r="T82"/>
    </row>
  </sheetData>
  <sheetProtection algorithmName="SHA-512" hashValue="ucaEz+NYVOLcB0JLQj4hsLjcKWrmXmnrOftxowCUTEnNM0fKT5TBa+V/cwxY92iToNur5F/EaUc1KoEP0Us0pg==" saltValue="qrvd0vd3PNzxudPK7L3EQA==" spinCount="100000" sheet="1" selectLockedCells="1"/>
  <mergeCells count="23">
    <mergeCell ref="B70:C71"/>
    <mergeCell ref="D70:J71"/>
    <mergeCell ref="B65:C66"/>
    <mergeCell ref="D65:J66"/>
    <mergeCell ref="A1:O1"/>
    <mergeCell ref="B50:N50"/>
    <mergeCell ref="A8:B8"/>
    <mergeCell ref="A36:B36"/>
    <mergeCell ref="B3:O3"/>
    <mergeCell ref="R67:Z67"/>
    <mergeCell ref="R69:Z69"/>
    <mergeCell ref="S24:T24"/>
    <mergeCell ref="S41:T41"/>
    <mergeCell ref="S53:T53"/>
    <mergeCell ref="S12:T12"/>
    <mergeCell ref="B59:C59"/>
    <mergeCell ref="R65:Z65"/>
    <mergeCell ref="B10:N10"/>
    <mergeCell ref="B19:C19"/>
    <mergeCell ref="B22:N22"/>
    <mergeCell ref="B31:C31"/>
    <mergeCell ref="B38:N38"/>
    <mergeCell ref="B47:C47"/>
  </mergeCells>
  <pageMargins left="0.7" right="0.7" top="0.75" bottom="0.75" header="0.3" footer="0.3"/>
  <pageSetup scale="32" orientation="landscape" r:id="rId1"/>
  <ignoredErrors>
    <ignoredError sqref="N12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3F86-79D5-4737-8DBF-706F8A78F5E0}">
  <dimension ref="B1:Q42"/>
  <sheetViews>
    <sheetView topLeftCell="A22" workbookViewId="0">
      <selection activeCell="B32" sqref="B32:H32"/>
    </sheetView>
  </sheetViews>
  <sheetFormatPr defaultRowHeight="14.4" x14ac:dyDescent="0.3"/>
  <cols>
    <col min="2" max="2" width="16.6640625" bestFit="1" customWidth="1"/>
    <col min="11" max="11" width="12.21875" customWidth="1"/>
    <col min="12" max="12" width="12" customWidth="1"/>
    <col min="17" max="17" width="16.44140625" customWidth="1"/>
  </cols>
  <sheetData>
    <row r="1" spans="2:17" ht="15" thickBot="1" x14ac:dyDescent="0.35"/>
    <row r="2" spans="2:17" ht="21" x14ac:dyDescent="0.4">
      <c r="B2" s="83" t="s">
        <v>47</v>
      </c>
      <c r="C2" s="84"/>
      <c r="D2" s="84"/>
      <c r="E2" s="84"/>
      <c r="F2" s="84"/>
      <c r="G2" s="84"/>
      <c r="H2" s="85"/>
      <c r="K2" s="83" t="s">
        <v>47</v>
      </c>
      <c r="L2" s="84"/>
      <c r="M2" s="84"/>
      <c r="N2" s="84"/>
      <c r="O2" s="84"/>
      <c r="P2" s="84"/>
      <c r="Q2" s="85"/>
    </row>
    <row r="3" spans="2:17" x14ac:dyDescent="0.3">
      <c r="B3" s="119" t="s">
        <v>52</v>
      </c>
      <c r="C3" s="120"/>
      <c r="D3" s="120"/>
      <c r="E3" s="120"/>
      <c r="F3" s="120"/>
      <c r="G3" s="120"/>
      <c r="H3" s="121"/>
      <c r="K3" s="119" t="s">
        <v>52</v>
      </c>
      <c r="L3" s="120"/>
      <c r="M3" s="120"/>
      <c r="N3" s="120"/>
      <c r="O3" s="120"/>
      <c r="P3" s="120"/>
      <c r="Q3" s="121"/>
    </row>
    <row r="4" spans="2:17" x14ac:dyDescent="0.3">
      <c r="B4" s="86"/>
      <c r="C4" s="82"/>
      <c r="D4" s="82"/>
      <c r="E4" s="82"/>
      <c r="F4" s="82"/>
      <c r="G4" s="82"/>
      <c r="H4" s="87"/>
      <c r="K4" s="86"/>
      <c r="L4" s="82"/>
      <c r="M4" s="82"/>
      <c r="N4" s="82"/>
      <c r="O4" s="82"/>
      <c r="P4" s="82"/>
      <c r="Q4" s="87"/>
    </row>
    <row r="5" spans="2:17" x14ac:dyDescent="0.3">
      <c r="B5" s="116" t="s">
        <v>48</v>
      </c>
      <c r="C5" s="117"/>
      <c r="D5" s="117"/>
      <c r="E5" s="117"/>
      <c r="F5" s="117"/>
      <c r="G5" s="117"/>
      <c r="H5" s="118"/>
      <c r="K5" s="116" t="s">
        <v>48</v>
      </c>
      <c r="L5" s="117"/>
      <c r="M5" s="117"/>
      <c r="N5" s="117"/>
      <c r="O5" s="117"/>
      <c r="P5" s="117"/>
      <c r="Q5" s="118"/>
    </row>
    <row r="6" spans="2:17" x14ac:dyDescent="0.3">
      <c r="B6" s="86"/>
      <c r="C6" s="82"/>
      <c r="D6" s="82"/>
      <c r="E6" s="82"/>
      <c r="F6" s="82"/>
      <c r="G6" s="82"/>
      <c r="H6" s="87"/>
      <c r="K6" s="86"/>
      <c r="L6" s="82"/>
      <c r="M6" s="82"/>
      <c r="N6" s="82"/>
      <c r="O6" s="82"/>
      <c r="P6" s="82"/>
      <c r="Q6" s="87"/>
    </row>
    <row r="7" spans="2:17" x14ac:dyDescent="0.3">
      <c r="B7" s="116" t="s">
        <v>45</v>
      </c>
      <c r="C7" s="117"/>
      <c r="D7" s="117"/>
      <c r="E7" s="117"/>
      <c r="F7" s="117"/>
      <c r="G7" s="117"/>
      <c r="H7" s="118"/>
      <c r="K7" s="116" t="s">
        <v>45</v>
      </c>
      <c r="L7" s="117"/>
      <c r="M7" s="117"/>
      <c r="N7" s="117"/>
      <c r="O7" s="117"/>
      <c r="P7" s="117"/>
      <c r="Q7" s="118"/>
    </row>
    <row r="8" spans="2:17" x14ac:dyDescent="0.3">
      <c r="B8" s="86"/>
      <c r="C8" s="82"/>
      <c r="D8" s="82"/>
      <c r="E8" s="82"/>
      <c r="F8" s="82"/>
      <c r="G8" s="82"/>
      <c r="H8" s="87"/>
      <c r="K8" s="86"/>
      <c r="L8" s="82"/>
      <c r="M8" s="82"/>
      <c r="N8" s="82"/>
      <c r="O8" s="82"/>
      <c r="P8" s="82"/>
      <c r="Q8" s="87"/>
    </row>
    <row r="9" spans="2:17" x14ac:dyDescent="0.3">
      <c r="B9" s="116" t="s">
        <v>46</v>
      </c>
      <c r="C9" s="117"/>
      <c r="D9" s="117"/>
      <c r="E9" s="117"/>
      <c r="F9" s="117"/>
      <c r="G9" s="117"/>
      <c r="H9" s="118"/>
      <c r="K9" s="116" t="s">
        <v>46</v>
      </c>
      <c r="L9" s="117"/>
      <c r="M9" s="117"/>
      <c r="N9" s="117"/>
      <c r="O9" s="117"/>
      <c r="P9" s="117"/>
      <c r="Q9" s="118"/>
    </row>
    <row r="10" spans="2:17" x14ac:dyDescent="0.3">
      <c r="B10" s="86"/>
      <c r="C10" s="82"/>
      <c r="D10" s="82"/>
      <c r="E10" s="82"/>
      <c r="F10" s="82"/>
      <c r="G10" s="82"/>
      <c r="H10" s="87"/>
      <c r="K10" s="86"/>
      <c r="L10" s="82"/>
      <c r="M10" s="82"/>
      <c r="N10" s="82"/>
      <c r="O10" s="82"/>
      <c r="P10" s="82"/>
      <c r="Q10" s="87"/>
    </row>
    <row r="11" spans="2:17" x14ac:dyDescent="0.3">
      <c r="B11" s="116" t="s">
        <v>51</v>
      </c>
      <c r="C11" s="117"/>
      <c r="D11" s="117"/>
      <c r="E11" s="117"/>
      <c r="F11" s="117"/>
      <c r="G11" s="117"/>
      <c r="H11" s="118"/>
      <c r="K11" s="116" t="s">
        <v>51</v>
      </c>
      <c r="L11" s="117"/>
      <c r="M11" s="117"/>
      <c r="N11" s="117"/>
      <c r="O11" s="117"/>
      <c r="P11" s="117"/>
      <c r="Q11" s="118"/>
    </row>
    <row r="12" spans="2:17" x14ac:dyDescent="0.3">
      <c r="B12" s="86" t="s">
        <v>50</v>
      </c>
      <c r="C12" s="82"/>
      <c r="D12" s="82"/>
      <c r="E12" s="82"/>
      <c r="F12" s="82"/>
      <c r="G12" s="82"/>
      <c r="H12" s="87"/>
      <c r="K12" s="86" t="s">
        <v>50</v>
      </c>
      <c r="L12" s="82"/>
      <c r="M12" s="82"/>
      <c r="N12" s="82"/>
      <c r="O12" s="82"/>
      <c r="P12" s="82"/>
      <c r="Q12" s="87"/>
    </row>
    <row r="13" spans="2:17" x14ac:dyDescent="0.3">
      <c r="B13" s="86"/>
      <c r="C13" s="82"/>
      <c r="D13" s="82"/>
      <c r="E13" s="82"/>
      <c r="F13" s="82"/>
      <c r="G13" s="82"/>
      <c r="H13" s="87"/>
      <c r="K13" s="86"/>
      <c r="L13" s="82"/>
      <c r="M13" s="82"/>
      <c r="N13" s="82"/>
      <c r="O13" s="82"/>
      <c r="P13" s="82"/>
      <c r="Q13" s="87"/>
    </row>
    <row r="14" spans="2:17" x14ac:dyDescent="0.3">
      <c r="B14" s="116" t="s">
        <v>49</v>
      </c>
      <c r="C14" s="117"/>
      <c r="D14" s="117"/>
      <c r="E14" s="117"/>
      <c r="F14" s="117"/>
      <c r="G14" s="117"/>
      <c r="H14" s="118"/>
      <c r="K14" s="116" t="s">
        <v>49</v>
      </c>
      <c r="L14" s="117"/>
      <c r="M14" s="117"/>
      <c r="N14" s="117"/>
      <c r="O14" s="117"/>
      <c r="P14" s="117"/>
      <c r="Q14" s="118"/>
    </row>
    <row r="15" spans="2:17" ht="15" thickBot="1" x14ac:dyDescent="0.35">
      <c r="B15" s="88"/>
      <c r="C15" s="89"/>
      <c r="D15" s="89"/>
      <c r="E15" s="89"/>
      <c r="F15" s="89"/>
      <c r="G15" s="89"/>
      <c r="H15" s="90"/>
      <c r="K15" s="88"/>
      <c r="L15" s="89"/>
      <c r="M15" s="89"/>
      <c r="N15" s="89"/>
      <c r="O15" s="89"/>
      <c r="P15" s="89"/>
      <c r="Q15" s="90"/>
    </row>
    <row r="25" spans="2:17" x14ac:dyDescent="0.3">
      <c r="B25" s="82"/>
      <c r="C25" s="82"/>
      <c r="D25" s="82"/>
      <c r="E25" s="82"/>
      <c r="F25" s="82"/>
      <c r="G25" s="82"/>
    </row>
    <row r="26" spans="2:17" x14ac:dyDescent="0.3">
      <c r="B26" s="82"/>
      <c r="C26" s="82"/>
      <c r="D26" s="82"/>
      <c r="E26" s="82"/>
      <c r="F26" s="82"/>
      <c r="G26" s="82"/>
    </row>
    <row r="27" spans="2:17" x14ac:dyDescent="0.3">
      <c r="B27" s="82"/>
      <c r="C27" s="82"/>
      <c r="D27" s="82"/>
      <c r="E27" s="82"/>
      <c r="F27" s="82"/>
      <c r="G27" s="82"/>
    </row>
    <row r="28" spans="2:17" ht="15" thickBot="1" x14ac:dyDescent="0.35">
      <c r="B28" s="82"/>
      <c r="C28" s="82"/>
      <c r="D28" s="82"/>
      <c r="E28" s="82"/>
      <c r="F28" s="82"/>
      <c r="G28" s="82"/>
    </row>
    <row r="29" spans="2:17" ht="21" x14ac:dyDescent="0.4">
      <c r="B29" s="83" t="s">
        <v>47</v>
      </c>
      <c r="C29" s="84"/>
      <c r="D29" s="84"/>
      <c r="E29" s="84"/>
      <c r="F29" s="84"/>
      <c r="G29" s="84"/>
      <c r="H29" s="85"/>
      <c r="K29" s="83" t="s">
        <v>47</v>
      </c>
      <c r="L29" s="84"/>
      <c r="M29" s="84"/>
      <c r="N29" s="84"/>
      <c r="O29" s="84"/>
      <c r="P29" s="84"/>
      <c r="Q29" s="85"/>
    </row>
    <row r="30" spans="2:17" x14ac:dyDescent="0.3">
      <c r="B30" s="119" t="s">
        <v>52</v>
      </c>
      <c r="C30" s="120"/>
      <c r="D30" s="120"/>
      <c r="E30" s="120"/>
      <c r="F30" s="120"/>
      <c r="G30" s="120"/>
      <c r="H30" s="121"/>
      <c r="K30" s="119" t="s">
        <v>52</v>
      </c>
      <c r="L30" s="120"/>
      <c r="M30" s="120"/>
      <c r="N30" s="120"/>
      <c r="O30" s="120"/>
      <c r="P30" s="120"/>
      <c r="Q30" s="121"/>
    </row>
    <row r="31" spans="2:17" x14ac:dyDescent="0.3">
      <c r="B31" s="86"/>
      <c r="C31" s="82"/>
      <c r="D31" s="82"/>
      <c r="E31" s="82"/>
      <c r="F31" s="82"/>
      <c r="G31" s="82"/>
      <c r="H31" s="87"/>
      <c r="K31" s="86"/>
      <c r="L31" s="82"/>
      <c r="M31" s="82"/>
      <c r="N31" s="82"/>
      <c r="O31" s="82"/>
      <c r="P31" s="82"/>
      <c r="Q31" s="87"/>
    </row>
    <row r="32" spans="2:17" x14ac:dyDescent="0.3">
      <c r="B32" s="116" t="s">
        <v>48</v>
      </c>
      <c r="C32" s="117"/>
      <c r="D32" s="117"/>
      <c r="E32" s="117"/>
      <c r="F32" s="117"/>
      <c r="G32" s="117"/>
      <c r="H32" s="118"/>
      <c r="K32" s="116" t="s">
        <v>48</v>
      </c>
      <c r="L32" s="117"/>
      <c r="M32" s="117"/>
      <c r="N32" s="117"/>
      <c r="O32" s="117"/>
      <c r="P32" s="117"/>
      <c r="Q32" s="118"/>
    </row>
    <row r="33" spans="2:17" x14ac:dyDescent="0.3">
      <c r="B33" s="86"/>
      <c r="C33" s="82"/>
      <c r="D33" s="82"/>
      <c r="E33" s="82"/>
      <c r="F33" s="82"/>
      <c r="G33" s="82"/>
      <c r="H33" s="87"/>
      <c r="K33" s="86"/>
      <c r="L33" s="82"/>
      <c r="M33" s="82"/>
      <c r="N33" s="82"/>
      <c r="O33" s="82"/>
      <c r="P33" s="82"/>
      <c r="Q33" s="87"/>
    </row>
    <row r="34" spans="2:17" x14ac:dyDescent="0.3">
      <c r="B34" s="116" t="s">
        <v>45</v>
      </c>
      <c r="C34" s="117"/>
      <c r="D34" s="117"/>
      <c r="E34" s="117"/>
      <c r="F34" s="117"/>
      <c r="G34" s="117"/>
      <c r="H34" s="118"/>
      <c r="K34" s="116" t="s">
        <v>45</v>
      </c>
      <c r="L34" s="117"/>
      <c r="M34" s="117"/>
      <c r="N34" s="117"/>
      <c r="O34" s="117"/>
      <c r="P34" s="117"/>
      <c r="Q34" s="118"/>
    </row>
    <row r="35" spans="2:17" x14ac:dyDescent="0.3">
      <c r="B35" s="86"/>
      <c r="C35" s="82"/>
      <c r="D35" s="82"/>
      <c r="E35" s="82"/>
      <c r="F35" s="82"/>
      <c r="G35" s="82"/>
      <c r="H35" s="87"/>
      <c r="K35" s="86"/>
      <c r="L35" s="82"/>
      <c r="M35" s="82"/>
      <c r="N35" s="82"/>
      <c r="O35" s="82"/>
      <c r="P35" s="82"/>
      <c r="Q35" s="87"/>
    </row>
    <row r="36" spans="2:17" x14ac:dyDescent="0.3">
      <c r="B36" s="116" t="s">
        <v>46</v>
      </c>
      <c r="C36" s="117"/>
      <c r="D36" s="117"/>
      <c r="E36" s="117"/>
      <c r="F36" s="117"/>
      <c r="G36" s="117"/>
      <c r="H36" s="118"/>
      <c r="K36" s="116" t="s">
        <v>46</v>
      </c>
      <c r="L36" s="117"/>
      <c r="M36" s="117"/>
      <c r="N36" s="117"/>
      <c r="O36" s="117"/>
      <c r="P36" s="117"/>
      <c r="Q36" s="118"/>
    </row>
    <row r="37" spans="2:17" x14ac:dyDescent="0.3">
      <c r="B37" s="86"/>
      <c r="C37" s="82"/>
      <c r="D37" s="82"/>
      <c r="E37" s="82"/>
      <c r="F37" s="82"/>
      <c r="G37" s="82"/>
      <c r="H37" s="87"/>
      <c r="K37" s="86"/>
      <c r="L37" s="82"/>
      <c r="M37" s="82"/>
      <c r="N37" s="82"/>
      <c r="O37" s="82"/>
      <c r="P37" s="82"/>
      <c r="Q37" s="87"/>
    </row>
    <row r="38" spans="2:17" x14ac:dyDescent="0.3">
      <c r="B38" s="116" t="s">
        <v>51</v>
      </c>
      <c r="C38" s="117"/>
      <c r="D38" s="117"/>
      <c r="E38" s="117"/>
      <c r="F38" s="117"/>
      <c r="G38" s="117"/>
      <c r="H38" s="118"/>
      <c r="K38" s="116" t="s">
        <v>51</v>
      </c>
      <c r="L38" s="117"/>
      <c r="M38" s="117"/>
      <c r="N38" s="117"/>
      <c r="O38" s="117"/>
      <c r="P38" s="117"/>
      <c r="Q38" s="118"/>
    </row>
    <row r="39" spans="2:17" x14ac:dyDescent="0.3">
      <c r="B39" s="86" t="s">
        <v>50</v>
      </c>
      <c r="C39" s="82"/>
      <c r="D39" s="82"/>
      <c r="E39" s="82"/>
      <c r="F39" s="82"/>
      <c r="G39" s="82"/>
      <c r="H39" s="87"/>
      <c r="K39" s="86" t="s">
        <v>50</v>
      </c>
      <c r="L39" s="82"/>
      <c r="M39" s="82"/>
      <c r="N39" s="82"/>
      <c r="O39" s="82"/>
      <c r="P39" s="82"/>
      <c r="Q39" s="87"/>
    </row>
    <row r="40" spans="2:17" x14ac:dyDescent="0.3">
      <c r="B40" s="86"/>
      <c r="C40" s="82"/>
      <c r="D40" s="82"/>
      <c r="E40" s="82"/>
      <c r="F40" s="82"/>
      <c r="G40" s="82"/>
      <c r="H40" s="87"/>
      <c r="K40" s="86"/>
      <c r="L40" s="82"/>
      <c r="M40" s="82"/>
      <c r="N40" s="82"/>
      <c r="O40" s="82"/>
      <c r="P40" s="82"/>
      <c r="Q40" s="87"/>
    </row>
    <row r="41" spans="2:17" x14ac:dyDescent="0.3">
      <c r="B41" s="116" t="s">
        <v>49</v>
      </c>
      <c r="C41" s="117"/>
      <c r="D41" s="117"/>
      <c r="E41" s="117"/>
      <c r="F41" s="117"/>
      <c r="G41" s="117"/>
      <c r="H41" s="118"/>
      <c r="K41" s="116" t="s">
        <v>49</v>
      </c>
      <c r="L41" s="117"/>
      <c r="M41" s="117"/>
      <c r="N41" s="117"/>
      <c r="O41" s="117"/>
      <c r="P41" s="117"/>
      <c r="Q41" s="118"/>
    </row>
    <row r="42" spans="2:17" ht="15" thickBot="1" x14ac:dyDescent="0.35">
      <c r="B42" s="88"/>
      <c r="C42" s="89"/>
      <c r="D42" s="89"/>
      <c r="E42" s="89"/>
      <c r="F42" s="89"/>
      <c r="G42" s="89"/>
      <c r="H42" s="90"/>
      <c r="K42" s="88"/>
      <c r="L42" s="89"/>
      <c r="M42" s="89"/>
      <c r="N42" s="89"/>
      <c r="O42" s="89"/>
      <c r="P42" s="89"/>
      <c r="Q42" s="90"/>
    </row>
  </sheetData>
  <sheetProtection algorithmName="SHA-512" hashValue="SvlFzQRTJmapdLgSoim+PFf6g9ouBSZvLzJ4t+D7X/dGVizIrcfjnZZxharUZGsTHyOBUU3osKnn3ICyYj0LOw==" saltValue="dh/cU/nlcEejJp4TnN8o8Q==" spinCount="100000" sheet="1" objects="1" scenarios="1" selectLockedCells="1"/>
  <mergeCells count="24">
    <mergeCell ref="K36:Q36"/>
    <mergeCell ref="K38:Q38"/>
    <mergeCell ref="B38:H38"/>
    <mergeCell ref="B41:H41"/>
    <mergeCell ref="K41:Q41"/>
    <mergeCell ref="B36:H36"/>
    <mergeCell ref="B30:H30"/>
    <mergeCell ref="B32:H32"/>
    <mergeCell ref="B34:H34"/>
    <mergeCell ref="K30:Q30"/>
    <mergeCell ref="K32:Q32"/>
    <mergeCell ref="K34:Q34"/>
    <mergeCell ref="K14:Q14"/>
    <mergeCell ref="B14:H14"/>
    <mergeCell ref="B3:H3"/>
    <mergeCell ref="B5:H5"/>
    <mergeCell ref="B7:H7"/>
    <mergeCell ref="B9:H9"/>
    <mergeCell ref="B11:H11"/>
    <mergeCell ref="K3:Q3"/>
    <mergeCell ref="K5:Q5"/>
    <mergeCell ref="K7:Q7"/>
    <mergeCell ref="K9:Q9"/>
    <mergeCell ref="K11:Q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BC33-90A3-4460-BE4C-F88316387DD0}">
  <dimension ref="B1:N17"/>
  <sheetViews>
    <sheetView zoomScale="50" zoomScaleNormal="50" workbookViewId="0">
      <selection activeCell="D19" sqref="D19"/>
    </sheetView>
  </sheetViews>
  <sheetFormatPr defaultRowHeight="14.4" x14ac:dyDescent="0.3"/>
  <cols>
    <col min="1" max="1" width="10.5546875" customWidth="1"/>
    <col min="2" max="2" width="54.33203125" customWidth="1"/>
    <col min="3" max="3" width="10.109375" customWidth="1"/>
    <col min="4" max="4" width="10.6640625" customWidth="1"/>
    <col min="5" max="5" width="11.5546875" customWidth="1"/>
    <col min="6" max="7" width="15.21875" customWidth="1"/>
    <col min="8" max="8" width="16.21875" customWidth="1"/>
    <col min="9" max="9" width="13.33203125" customWidth="1"/>
    <col min="10" max="10" width="14.33203125" customWidth="1"/>
  </cols>
  <sheetData>
    <row r="1" spans="2:14" ht="14.4" customHeight="1" x14ac:dyDescent="0.3"/>
    <row r="2" spans="2:14" ht="25.2" customHeight="1" x14ac:dyDescent="0.35">
      <c r="B2" s="34" t="s">
        <v>29</v>
      </c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</row>
    <row r="3" spans="2:14" ht="46.2" customHeight="1" x14ac:dyDescent="0.35">
      <c r="B3" s="123" t="s">
        <v>44</v>
      </c>
      <c r="C3" s="34"/>
      <c r="D3" s="34"/>
      <c r="E3" s="34"/>
      <c r="F3" s="35"/>
      <c r="G3" s="35"/>
      <c r="H3" s="35"/>
      <c r="I3" s="35"/>
      <c r="J3" s="35"/>
      <c r="K3" s="35"/>
      <c r="L3" s="35"/>
      <c r="M3" s="35"/>
      <c r="N3" s="35"/>
    </row>
    <row r="4" spans="2:14" ht="79.2" customHeight="1" x14ac:dyDescent="0.35">
      <c r="B4" s="122" t="s">
        <v>43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75.599999999999994" customHeight="1" x14ac:dyDescent="0.35">
      <c r="B5" s="122" t="s">
        <v>42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ht="43.2" customHeight="1" x14ac:dyDescent="0.35">
      <c r="B6" s="122" t="s">
        <v>30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48.6" customHeight="1" x14ac:dyDescent="0.35">
      <c r="B7" s="122" t="s">
        <v>31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73.8" customHeight="1" x14ac:dyDescent="0.35">
      <c r="B8" s="122" t="s">
        <v>32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ht="56.4" customHeight="1" x14ac:dyDescent="0.35">
      <c r="B9" s="122" t="s">
        <v>33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ht="58.2" customHeight="1" x14ac:dyDescent="0.35">
      <c r="B10" s="122" t="s">
        <v>34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2:14" ht="40.799999999999997" customHeight="1" x14ac:dyDescent="0.35">
      <c r="B11" s="122" t="s">
        <v>35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2:14" ht="64.2" customHeight="1" x14ac:dyDescent="0.35">
      <c r="B12" s="122" t="s">
        <v>36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2:14" ht="14.4" customHeight="1" x14ac:dyDescent="0.3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2:14" ht="14.4" customHeight="1" x14ac:dyDescent="0.3"/>
    <row r="15" spans="2:14" ht="14.4" customHeight="1" x14ac:dyDescent="0.3"/>
    <row r="16" spans="2:14" ht="14.4" customHeight="1" x14ac:dyDescent="0.3"/>
    <row r="17" ht="14.4" customHeight="1" x14ac:dyDescent="0.3"/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Timesheet</vt:lpstr>
      <vt:lpstr>Training Recording</vt:lpstr>
      <vt:lpstr>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Michmerhuizen</dc:creator>
  <cp:lastModifiedBy>Callie Marie</cp:lastModifiedBy>
  <cp:lastPrinted>2022-03-30T15:54:36Z</cp:lastPrinted>
  <dcterms:created xsi:type="dcterms:W3CDTF">2020-02-18T21:08:18Z</dcterms:created>
  <dcterms:modified xsi:type="dcterms:W3CDTF">2022-03-30T15:54:39Z</dcterms:modified>
</cp:coreProperties>
</file>